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ortable\Desktop\"/>
    </mc:Choice>
  </mc:AlternateContent>
  <xr:revisionPtr revIDLastSave="0" documentId="13_ncr:1_{A12AA211-F8B0-4DBD-A298-18B6998D241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2025-2026" sheetId="2" r:id="rId1"/>
    <sheet name="2024-2025" sheetId="1" r:id="rId2"/>
  </sheets>
  <definedNames>
    <definedName name="_xlnm._FilterDatabase" localSheetId="1" hidden="1">'2024-2025'!$A$3:$M$3</definedName>
    <definedName name="_xlnm._FilterDatabase" localSheetId="0" hidden="1">'2025-2026'!$A$3:$N$3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4" i="2" l="1"/>
  <c r="M14" i="2"/>
  <c r="K40" i="2"/>
  <c r="M37" i="2"/>
  <c r="K36" i="2"/>
  <c r="K33" i="2"/>
  <c r="K32" i="2"/>
  <c r="K31" i="2"/>
  <c r="M30" i="2"/>
  <c r="K23" i="2"/>
  <c r="K20" i="2"/>
  <c r="K15" i="2"/>
  <c r="K13" i="2"/>
  <c r="M8" i="2"/>
  <c r="K8" i="2"/>
  <c r="M4" i="2"/>
  <c r="K34" i="1"/>
  <c r="M33" i="1"/>
  <c r="K33" i="1"/>
  <c r="J33" i="1" s="1"/>
  <c r="K32" i="1"/>
  <c r="K31" i="1"/>
  <c r="K30" i="1"/>
  <c r="J29" i="1" s="1"/>
  <c r="M29" i="1"/>
  <c r="K29" i="1"/>
  <c r="K28" i="1"/>
  <c r="K27" i="1"/>
  <c r="K26" i="1"/>
  <c r="K25" i="1"/>
  <c r="K24" i="1"/>
  <c r="J23" i="1" s="1"/>
  <c r="M23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J10" i="1" s="1"/>
  <c r="M10" i="1"/>
  <c r="K10" i="1"/>
  <c r="K9" i="1"/>
  <c r="M8" i="1"/>
  <c r="K8" i="1"/>
  <c r="J8" i="1"/>
  <c r="M4" i="1"/>
  <c r="K4" i="1"/>
  <c r="J4" i="1" s="1"/>
  <c r="J42" i="2" l="1"/>
  <c r="J8" i="2"/>
  <c r="J30" i="2"/>
  <c r="J37" i="2"/>
  <c r="J14" i="2"/>
</calcChain>
</file>

<file path=xl/sharedStrings.xml><?xml version="1.0" encoding="utf-8"?>
<sst xmlns="http://schemas.openxmlformats.org/spreadsheetml/2006/main" count="464" uniqueCount="77">
  <si>
    <t>Candidatures pour une mobilité en 2024/2025</t>
  </si>
  <si>
    <t>Accords Hors Europe concernant l'IUT</t>
  </si>
  <si>
    <t>Vœux - Etudiants de l'IUT</t>
  </si>
  <si>
    <t>Vœux - Tout Université Paris Cité</t>
  </si>
  <si>
    <t>Zone</t>
  </si>
  <si>
    <t xml:space="preserve">Pays </t>
  </si>
  <si>
    <t>Etablissement</t>
  </si>
  <si>
    <t>Carrières Sociales</t>
  </si>
  <si>
    <t>GEA</t>
  </si>
  <si>
    <t>Info-Com</t>
  </si>
  <si>
    <t>Informatique</t>
  </si>
  <si>
    <t>SD</t>
  </si>
  <si>
    <t>TC</t>
  </si>
  <si>
    <t>Total vœux IUT (par zone)</t>
  </si>
  <si>
    <t>Total vœux IUT (par université)</t>
  </si>
  <si>
    <t>Etudiants de l'IUT sélectionnés</t>
  </si>
  <si>
    <t>Total des vœux par zone (tout UPCité)</t>
  </si>
  <si>
    <t>Total des vœux par université (tout UPCité)</t>
  </si>
  <si>
    <t>Zone Québec</t>
  </si>
  <si>
    <t>Canada</t>
  </si>
  <si>
    <t>Université de Montréal</t>
  </si>
  <si>
    <t>Université du Québec à Chicoutimi (sans diplomation)</t>
  </si>
  <si>
    <t>Non concerné</t>
  </si>
  <si>
    <t>Université du Québec à Chicoutimi (avec diplomation)</t>
  </si>
  <si>
    <t>Université Laval</t>
  </si>
  <si>
    <t>Zone Anglophone</t>
  </si>
  <si>
    <t>Australie</t>
  </si>
  <si>
    <t>University of Sydney</t>
  </si>
  <si>
    <t>Etats-Unis</t>
  </si>
  <si>
    <t>Middlebury College</t>
  </si>
  <si>
    <t>Zone Japon</t>
  </si>
  <si>
    <t>Japon</t>
  </si>
  <si>
    <t>Aichi University</t>
  </si>
  <si>
    <t>Chuo University</t>
  </si>
  <si>
    <t>Fukuoka University</t>
  </si>
  <si>
    <t>Hosei University</t>
  </si>
  <si>
    <t>International Christian University</t>
  </si>
  <si>
    <t>Kansai University</t>
  </si>
  <si>
    <t>Kobe University</t>
  </si>
  <si>
    <t>Konan Women's University</t>
  </si>
  <si>
    <t>Kyoto University</t>
  </si>
  <si>
    <t>Meiji University</t>
  </si>
  <si>
    <t xml:space="preserve">Nagoya University </t>
  </si>
  <si>
    <t>Nara Women's University</t>
  </si>
  <si>
    <t>Tokyo University of Foreign Studies</t>
  </si>
  <si>
    <t>Zone Corée du Sud</t>
  </si>
  <si>
    <t>Corée du Sud</t>
  </si>
  <si>
    <t>Dongguk University</t>
  </si>
  <si>
    <t>Hankuk University of Foreign Studies</t>
  </si>
  <si>
    <t>Hongik University</t>
  </si>
  <si>
    <t>Kookmin University</t>
  </si>
  <si>
    <t>Kyung Hee University</t>
  </si>
  <si>
    <t>Seoul National University</t>
  </si>
  <si>
    <t>Zone Chine + Taïwan</t>
  </si>
  <si>
    <t>Chine</t>
  </si>
  <si>
    <t>East China Normal University</t>
  </si>
  <si>
    <t>Jinan University</t>
  </si>
  <si>
    <t>Wuhan University</t>
  </si>
  <si>
    <t>Taïwan</t>
  </si>
  <si>
    <t>National Tsing Hua University</t>
  </si>
  <si>
    <t>Hors Zone</t>
  </si>
  <si>
    <t>Liban</t>
  </si>
  <si>
    <t>Université Saint-Joseph de Beyrouth</t>
  </si>
  <si>
    <t>Donnée non connue</t>
  </si>
  <si>
    <t>Vietnam</t>
  </si>
  <si>
    <t>University of Social Sciences and Humanities - Ho Chi Minh City</t>
  </si>
  <si>
    <t xml:space="preserve">Ochanomizu University </t>
  </si>
  <si>
    <t xml:space="preserve">Japon </t>
  </si>
  <si>
    <t>Toyo University</t>
  </si>
  <si>
    <t xml:space="preserve">Wakayama University </t>
  </si>
  <si>
    <t>Candidatures pour une mobilité en 2025/2026</t>
  </si>
  <si>
    <t xml:space="preserve">Pusan National University </t>
  </si>
  <si>
    <t>National Kaohsiung Normal University</t>
  </si>
  <si>
    <t>Hamilton College</t>
  </si>
  <si>
    <t xml:space="preserve">New York University </t>
  </si>
  <si>
    <t>Smith College</t>
  </si>
  <si>
    <t>University of Illinois at Urbana-Champaign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</si>
</sst>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/>
      <sz val="12"/>
      <color theme="0"/>
      <name val="Calibri"/>
      <family val="2"/>
      <charset val="1"/>
    </font>
    <font>
      <b/>
      <sz val="10"/>
      <color theme="0"/>
      <name val="Arial"/>
      <family val="2"/>
      <charset val="1"/>
    </font>
    <font>
      <b/>
      <sz val="11"/>
      <color theme="0"/>
      <name val="Calibri"/>
      <family val="2"/>
      <charset val="1"/>
    </font>
    <font>
      <sz val="10"/>
      <color theme="1"/>
      <name val="Calibri"/>
      <family val="2"/>
      <charset val="1"/>
    </font>
    <font>
      <sz val="12"/>
      <name val="Calibri"/>
      <family val="2"/>
      <charset val="1"/>
    </font>
    <font>
      <sz val="11"/>
      <color rgb="FF006100"/>
      <name val="Calibri"/>
      <family val="2"/>
      <charset val="1"/>
    </font>
    <font>
      <b/>
      <sz val="12"/>
      <name val="Calibri"/>
      <family val="2"/>
      <charset val="1"/>
    </font>
    <font>
      <sz val="11"/>
      <color rgb="FF9C6500"/>
      <name val="Calibri"/>
      <family val="2"/>
      <charset val="1"/>
    </font>
    <font>
      <b/>
      <sz val="12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  <fill>
      <patternFill patternType="solid">
        <fgColor rgb="FF8A1538"/>
        <bgColor rgb="FF8A1539"/>
      </patternFill>
    </fill>
    <fill>
      <patternFill patternType="solid">
        <fgColor rgb="FF8A1539"/>
        <bgColor rgb="FF8A1538"/>
      </patternFill>
    </fill>
    <fill>
      <patternFill patternType="solid">
        <fgColor theme="0"/>
        <bgColor rgb="FFFFFFCC"/>
      </patternFill>
    </fill>
  </fills>
  <borders count="63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theme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medium">
        <color auto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theme="1"/>
      </top>
      <bottom/>
      <diagonal/>
    </border>
    <border>
      <left style="thin">
        <color auto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auto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medium">
        <color indexed="64"/>
      </left>
      <right/>
      <top style="thin">
        <color theme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theme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theme="1"/>
      </bottom>
      <diagonal/>
    </border>
    <border>
      <left style="thin">
        <color indexed="64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/>
      <top style="thin">
        <color theme="1"/>
      </top>
      <bottom style="medium">
        <color auto="1"/>
      </bottom>
      <diagonal/>
    </border>
    <border>
      <left style="thin">
        <color indexed="64"/>
      </left>
      <right/>
      <top style="thin">
        <color theme="1"/>
      </top>
      <bottom style="thin">
        <color auto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theme="1"/>
      </top>
      <bottom/>
      <diagonal/>
    </border>
    <border>
      <left style="thin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</borders>
  <cellStyleXfs count="3">
    <xf numFmtId="0" fontId="0" fillId="0" borderId="0"/>
    <xf numFmtId="0" fontId="7" fillId="2" borderId="0" applyBorder="0" applyProtection="0"/>
    <xf numFmtId="0" fontId="9" fillId="3" borderId="0" applyBorder="0" applyProtection="0"/>
  </cellStyleXfs>
  <cellXfs count="118">
    <xf numFmtId="0" fontId="0" fillId="0" borderId="0" xfId="0"/>
    <xf numFmtId="0" fontId="1" fillId="0" borderId="0" xfId="0" applyFont="1"/>
    <xf numFmtId="0" fontId="1" fillId="6" borderId="5" xfId="0" applyFont="1" applyFill="1" applyBorder="1"/>
    <xf numFmtId="0" fontId="1" fillId="0" borderId="5" xfId="0" applyFont="1" applyBorder="1"/>
    <xf numFmtId="0" fontId="4" fillId="4" borderId="6" xfId="0" applyFont="1" applyFill="1" applyBorder="1" applyAlignment="1">
      <alignment horizontal="center" vertical="center" wrapText="1"/>
    </xf>
    <xf numFmtId="14" fontId="3" fillId="5" borderId="7" xfId="0" applyNumberFormat="1" applyFont="1" applyFill="1" applyBorder="1" applyAlignment="1" applyProtection="1">
      <alignment horizontal="center" vertical="center" textRotation="90" wrapText="1"/>
    </xf>
    <xf numFmtId="14" fontId="3" fillId="5" borderId="8" xfId="0" applyNumberFormat="1" applyFont="1" applyFill="1" applyBorder="1" applyAlignment="1" applyProtection="1">
      <alignment horizontal="center" vertical="center" textRotation="90" wrapText="1"/>
    </xf>
    <xf numFmtId="14" fontId="3" fillId="5" borderId="8" xfId="0" applyNumberFormat="1" applyFont="1" applyFill="1" applyBorder="1" applyAlignment="1" applyProtection="1">
      <alignment horizontal="center" vertical="center" wrapText="1"/>
    </xf>
    <xf numFmtId="14" fontId="3" fillId="5" borderId="9" xfId="0" applyNumberFormat="1" applyFont="1" applyFill="1" applyBorder="1" applyAlignment="1" applyProtection="1">
      <alignment horizontal="center" vertical="center" wrapText="1"/>
    </xf>
    <xf numFmtId="14" fontId="3" fillId="5" borderId="10" xfId="0" applyNumberFormat="1" applyFont="1" applyFill="1" applyBorder="1" applyAlignment="1" applyProtection="1">
      <alignment horizontal="center" vertical="center" wrapText="1"/>
    </xf>
    <xf numFmtId="0" fontId="5" fillId="6" borderId="5" xfId="0" applyFont="1" applyFill="1" applyBorder="1"/>
    <xf numFmtId="0" fontId="5" fillId="0" borderId="5" xfId="0" applyFont="1" applyBorder="1"/>
    <xf numFmtId="14" fontId="6" fillId="6" borderId="11" xfId="1" applyNumberFormat="1" applyFont="1" applyFill="1" applyBorder="1" applyAlignment="1" applyProtection="1">
      <alignment horizontal="center" vertical="center" wrapText="1"/>
    </xf>
    <xf numFmtId="0" fontId="8" fillId="6" borderId="11" xfId="0" applyFont="1" applyFill="1" applyBorder="1" applyAlignment="1" applyProtection="1">
      <alignment horizontal="center" vertical="center" wrapText="1"/>
    </xf>
    <xf numFmtId="0" fontId="8" fillId="6" borderId="12" xfId="0" applyFont="1" applyFill="1" applyBorder="1" applyAlignment="1" applyProtection="1">
      <alignment horizontal="center" vertical="center"/>
    </xf>
    <xf numFmtId="0" fontId="8" fillId="6" borderId="11" xfId="0" applyFont="1" applyFill="1" applyBorder="1" applyAlignment="1" applyProtection="1">
      <alignment horizontal="center" vertical="center"/>
    </xf>
    <xf numFmtId="0" fontId="8" fillId="6" borderId="11" xfId="0" applyFont="1" applyFill="1" applyBorder="1" applyAlignment="1" applyProtection="1">
      <alignment horizontal="center" vertical="center"/>
    </xf>
    <xf numFmtId="0" fontId="8" fillId="6" borderId="14" xfId="0" applyFont="1" applyFill="1" applyBorder="1" applyAlignment="1" applyProtection="1">
      <alignment horizontal="center" vertical="center"/>
    </xf>
    <xf numFmtId="0" fontId="8" fillId="6" borderId="15" xfId="0" applyFont="1" applyFill="1" applyBorder="1" applyAlignment="1" applyProtection="1">
      <alignment horizontal="center" vertical="center"/>
    </xf>
    <xf numFmtId="0" fontId="6" fillId="6" borderId="11" xfId="2" applyFont="1" applyFill="1" applyBorder="1" applyAlignment="1" applyProtection="1">
      <alignment horizontal="center" vertical="center" wrapText="1"/>
    </xf>
    <xf numFmtId="0" fontId="8" fillId="0" borderId="16" xfId="0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center" vertical="center"/>
    </xf>
    <xf numFmtId="0" fontId="8" fillId="0" borderId="18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 wrapText="1"/>
    </xf>
    <xf numFmtId="0" fontId="8" fillId="0" borderId="15" xfId="0" applyFont="1" applyBorder="1" applyAlignment="1" applyProtection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8" fillId="0" borderId="19" xfId="0" applyFont="1" applyBorder="1" applyAlignment="1" applyProtection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</xf>
    <xf numFmtId="0" fontId="8" fillId="0" borderId="14" xfId="0" applyFont="1" applyBorder="1" applyAlignment="1" applyProtection="1">
      <alignment horizontal="center" vertical="center"/>
    </xf>
    <xf numFmtId="0" fontId="8" fillId="6" borderId="14" xfId="0" applyFont="1" applyFill="1" applyBorder="1" applyAlignment="1" applyProtection="1">
      <alignment horizontal="center" vertical="center" wrapText="1"/>
    </xf>
    <xf numFmtId="0" fontId="10" fillId="0" borderId="2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4" fontId="6" fillId="6" borderId="11" xfId="2" applyNumberFormat="1" applyFont="1" applyFill="1" applyBorder="1" applyAlignment="1" applyProtection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6" fillId="6" borderId="24" xfId="2" applyFont="1" applyFill="1" applyBorder="1" applyAlignment="1" applyProtection="1">
      <alignment horizontal="center" vertical="center" wrapText="1"/>
    </xf>
    <xf numFmtId="0" fontId="8" fillId="6" borderId="25" xfId="0" applyFont="1" applyFill="1" applyBorder="1" applyAlignment="1" applyProtection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4" fontId="6" fillId="6" borderId="27" xfId="1" applyNumberFormat="1" applyFont="1" applyFill="1" applyBorder="1" applyAlignment="1" applyProtection="1">
      <alignment horizontal="center" vertical="center" wrapText="1"/>
    </xf>
    <xf numFmtId="14" fontId="6" fillId="6" borderId="0" xfId="1" applyNumberFormat="1" applyFont="1" applyFill="1" applyBorder="1" applyAlignment="1" applyProtection="1">
      <alignment horizontal="center" vertical="center" wrapText="1"/>
    </xf>
    <xf numFmtId="14" fontId="6" fillId="6" borderId="29" xfId="1" applyNumberFormat="1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8" fillId="0" borderId="16" xfId="0" applyFont="1" applyBorder="1" applyAlignment="1" applyProtection="1">
      <alignment horizontal="center" vertical="center" wrapText="1"/>
    </xf>
    <xf numFmtId="0" fontId="8" fillId="0" borderId="30" xfId="0" applyFont="1" applyBorder="1" applyAlignment="1" applyProtection="1">
      <alignment horizontal="center" vertical="center" wrapText="1"/>
    </xf>
    <xf numFmtId="14" fontId="6" fillId="6" borderId="24" xfId="2" applyNumberFormat="1" applyFont="1" applyFill="1" applyBorder="1" applyAlignment="1" applyProtection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4" fontId="6" fillId="6" borderId="11" xfId="1" applyNumberFormat="1" applyFont="1" applyFill="1" applyBorder="1" applyAlignment="1" applyProtection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14" fontId="6" fillId="6" borderId="28" xfId="1" applyNumberFormat="1" applyFont="1" applyFill="1" applyBorder="1" applyAlignment="1" applyProtection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14" fontId="3" fillId="5" borderId="4" xfId="0" applyNumberFormat="1" applyFont="1" applyFill="1" applyBorder="1" applyAlignment="1" applyProtection="1">
      <alignment horizontal="center" vertical="center" wrapText="1"/>
    </xf>
    <xf numFmtId="0" fontId="8" fillId="6" borderId="13" xfId="0" applyFont="1" applyFill="1" applyBorder="1" applyAlignment="1" applyProtection="1">
      <alignment horizontal="center" vertical="center"/>
    </xf>
    <xf numFmtId="0" fontId="8" fillId="6" borderId="12" xfId="0" applyFont="1" applyFill="1" applyBorder="1" applyAlignment="1" applyProtection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" fillId="0" borderId="34" xfId="0" applyFont="1" applyBorder="1"/>
    <xf numFmtId="0" fontId="8" fillId="6" borderId="16" xfId="0" applyFont="1" applyFill="1" applyBorder="1" applyAlignment="1" applyProtection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8" fillId="6" borderId="37" xfId="0" applyFont="1" applyFill="1" applyBorder="1" applyAlignment="1" applyProtection="1">
      <alignment horizontal="center" vertical="center"/>
    </xf>
    <xf numFmtId="0" fontId="8" fillId="0" borderId="38" xfId="0" applyFont="1" applyBorder="1" applyAlignment="1" applyProtection="1">
      <alignment horizontal="center" vertical="center" wrapText="1"/>
    </xf>
    <xf numFmtId="0" fontId="8" fillId="0" borderId="39" xfId="0" applyFont="1" applyBorder="1" applyAlignment="1" applyProtection="1">
      <alignment horizontal="center" vertical="center" wrapText="1"/>
    </xf>
    <xf numFmtId="0" fontId="8" fillId="0" borderId="40" xfId="0" applyFont="1" applyBorder="1" applyAlignment="1" applyProtection="1">
      <alignment horizontal="center" vertical="center" wrapText="1"/>
    </xf>
    <xf numFmtId="0" fontId="8" fillId="0" borderId="29" xfId="0" applyFont="1" applyBorder="1" applyAlignment="1" applyProtection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8" fillId="0" borderId="42" xfId="0" applyFont="1" applyBorder="1" applyAlignment="1" applyProtection="1">
      <alignment horizontal="center" vertical="center" wrapText="1"/>
    </xf>
    <xf numFmtId="0" fontId="8" fillId="0" borderId="43" xfId="0" applyFont="1" applyBorder="1" applyAlignment="1" applyProtection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 wrapText="1"/>
    </xf>
    <xf numFmtId="0" fontId="8" fillId="6" borderId="40" xfId="0" applyFont="1" applyFill="1" applyBorder="1" applyAlignment="1" applyProtection="1">
      <alignment horizontal="center" vertical="center"/>
    </xf>
    <xf numFmtId="0" fontId="8" fillId="0" borderId="40" xfId="0" applyFont="1" applyBorder="1" applyAlignment="1" applyProtection="1">
      <alignment horizontal="center" vertical="center"/>
    </xf>
    <xf numFmtId="0" fontId="8" fillId="0" borderId="46" xfId="0" applyFont="1" applyBorder="1" applyAlignment="1" applyProtection="1">
      <alignment horizontal="center" vertical="center" wrapText="1"/>
    </xf>
    <xf numFmtId="0" fontId="8" fillId="0" borderId="48" xfId="0" applyFont="1" applyBorder="1" applyAlignment="1" applyProtection="1">
      <alignment horizontal="center" vertical="center"/>
    </xf>
    <xf numFmtId="0" fontId="8" fillId="0" borderId="48" xfId="0" applyFont="1" applyBorder="1" applyAlignment="1" applyProtection="1">
      <alignment horizontal="center" vertical="center" wrapText="1"/>
    </xf>
    <xf numFmtId="0" fontId="8" fillId="0" borderId="49" xfId="0" applyFont="1" applyBorder="1" applyAlignment="1" applyProtection="1">
      <alignment horizontal="center" vertical="center" wrapText="1"/>
    </xf>
    <xf numFmtId="0" fontId="8" fillId="0" borderId="47" xfId="0" applyFont="1" applyBorder="1" applyAlignment="1" applyProtection="1">
      <alignment horizontal="center" vertical="center" wrapText="1"/>
    </xf>
    <xf numFmtId="0" fontId="8" fillId="0" borderId="50" xfId="0" applyFont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8" fillId="0" borderId="51" xfId="0" applyFont="1" applyBorder="1" applyAlignment="1" applyProtection="1">
      <alignment horizontal="center" vertical="center" wrapText="1"/>
    </xf>
    <xf numFmtId="0" fontId="8" fillId="0" borderId="18" xfId="0" applyFont="1" applyBorder="1" applyAlignment="1" applyProtection="1">
      <alignment horizontal="center" vertical="center" wrapText="1"/>
    </xf>
    <xf numFmtId="0" fontId="8" fillId="0" borderId="53" xfId="0" applyFont="1" applyBorder="1" applyAlignment="1" applyProtection="1">
      <alignment horizontal="center" vertical="center" wrapText="1"/>
    </xf>
    <xf numFmtId="0" fontId="8" fillId="0" borderId="53" xfId="0" applyFont="1" applyBorder="1" applyAlignment="1" applyProtection="1">
      <alignment horizontal="center" vertical="center"/>
    </xf>
    <xf numFmtId="0" fontId="8" fillId="0" borderId="52" xfId="0" applyFont="1" applyBorder="1" applyAlignment="1" applyProtection="1">
      <alignment horizontal="center" vertical="center" wrapText="1"/>
    </xf>
    <xf numFmtId="0" fontId="10" fillId="0" borderId="32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8" fillId="6" borderId="53" xfId="0" applyFont="1" applyFill="1" applyBorder="1" applyAlignment="1" applyProtection="1">
      <alignment horizontal="center" vertical="center"/>
    </xf>
    <xf numFmtId="0" fontId="8" fillId="0" borderId="57" xfId="0" applyFont="1" applyBorder="1" applyAlignment="1" applyProtection="1">
      <alignment horizontal="center" vertical="center" wrapText="1"/>
    </xf>
    <xf numFmtId="0" fontId="8" fillId="0" borderId="58" xfId="0" applyFont="1" applyBorder="1" applyAlignment="1" applyProtection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8" fillId="0" borderId="58" xfId="0" applyFont="1" applyBorder="1" applyAlignment="1" applyProtection="1">
      <alignment horizontal="center" vertical="center" wrapText="1"/>
    </xf>
    <xf numFmtId="0" fontId="1" fillId="0" borderId="59" xfId="0" applyFont="1" applyBorder="1"/>
    <xf numFmtId="0" fontId="8" fillId="0" borderId="60" xfId="0" applyFont="1" applyBorder="1" applyAlignment="1" applyProtection="1">
      <alignment horizontal="center" vertical="center" wrapText="1"/>
    </xf>
    <xf numFmtId="0" fontId="8" fillId="0" borderId="31" xfId="0" applyFont="1" applyBorder="1" applyAlignment="1" applyProtection="1">
      <alignment horizontal="center" vertical="center" wrapText="1"/>
    </xf>
    <xf numFmtId="0" fontId="8" fillId="0" borderId="61" xfId="0" applyFont="1" applyBorder="1" applyAlignment="1" applyProtection="1">
      <alignment horizontal="center" vertical="center" wrapText="1"/>
    </xf>
    <xf numFmtId="0" fontId="8" fillId="0" borderId="62" xfId="0" applyFont="1" applyBorder="1" applyAlignment="1" applyProtection="1">
      <alignment horizontal="center" vertical="center" wrapText="1"/>
    </xf>
    <xf numFmtId="0" fontId="8" fillId="0" borderId="44" xfId="0" applyFont="1" applyBorder="1" applyAlignment="1" applyProtection="1">
      <alignment horizontal="center" vertical="center" wrapText="1"/>
    </xf>
  </cellXfs>
  <cellStyles count="3">
    <cellStyle name="Excel Built-in Good" xfId="1" xr:uid="{00000000-0005-0000-0000-000006000000}"/>
    <cellStyle name="Excel Built-in Neutral" xfId="2" xr:uid="{00000000-0005-0000-0000-000007000000}"/>
    <cellStyle name="Normal" xfId="0" builtinId="0"/>
  </cellStyles>
  <dxfs count="19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A1538"/>
      <rgbColor rgb="FF006100"/>
      <rgbColor rgb="FF000080"/>
      <rgbColor rgb="FF9C65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A1539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E09EA-10FC-4735-83D7-1B05A56A763F}">
  <dimension ref="A1:U44"/>
  <sheetViews>
    <sheetView tabSelected="1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N26" sqref="N26"/>
    </sheetView>
  </sheetViews>
  <sheetFormatPr baseColWidth="10" defaultColWidth="28.88671875" defaultRowHeight="15.6" x14ac:dyDescent="0.3"/>
  <cols>
    <col min="1" max="3" width="19.5546875" style="1" customWidth="1"/>
    <col min="4" max="4" width="9.6640625" style="1" customWidth="1"/>
    <col min="5" max="6" width="10.6640625" style="1" customWidth="1"/>
    <col min="7" max="7" width="10.44140625" style="1" customWidth="1"/>
    <col min="8" max="8" width="11.33203125" style="1" customWidth="1"/>
    <col min="9" max="9" width="10.6640625" style="1" customWidth="1"/>
    <col min="10" max="10" width="21.5546875" style="1" customWidth="1"/>
    <col min="11" max="11" width="10.6640625" style="1" customWidth="1"/>
    <col min="12" max="12" width="13.88671875" style="1" customWidth="1"/>
    <col min="13" max="13" width="23.5546875" style="1" customWidth="1"/>
    <col min="14" max="14" width="17" style="1" customWidth="1"/>
    <col min="15" max="16384" width="28.88671875" style="1"/>
  </cols>
  <sheetData>
    <row r="1" spans="1:21" ht="22.95" customHeight="1" thickBot="1" x14ac:dyDescent="0.35">
      <c r="D1" s="63" t="s">
        <v>70</v>
      </c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1" s="3" customFormat="1" ht="27" customHeight="1" thickBot="1" x14ac:dyDescent="0.35">
      <c r="A2" s="64" t="s">
        <v>1</v>
      </c>
      <c r="B2" s="64"/>
      <c r="C2" s="64"/>
      <c r="D2" s="65" t="s">
        <v>2</v>
      </c>
      <c r="E2" s="65"/>
      <c r="F2" s="65"/>
      <c r="G2" s="65"/>
      <c r="H2" s="65"/>
      <c r="I2" s="65"/>
      <c r="J2" s="65"/>
      <c r="K2" s="65"/>
      <c r="L2" s="65"/>
      <c r="M2" s="66" t="s">
        <v>3</v>
      </c>
      <c r="N2" s="66"/>
      <c r="O2" s="2"/>
      <c r="P2" s="2"/>
      <c r="Q2" s="2"/>
      <c r="R2" s="2"/>
      <c r="S2" s="2"/>
      <c r="T2" s="2"/>
      <c r="U2" s="2"/>
    </row>
    <row r="3" spans="1:21" s="11" customFormat="1" ht="66.599999999999994" customHeight="1" x14ac:dyDescent="0.3">
      <c r="A3" s="4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7" t="s">
        <v>14</v>
      </c>
      <c r="L3" s="8" t="s">
        <v>15</v>
      </c>
      <c r="M3" s="9" t="s">
        <v>16</v>
      </c>
      <c r="N3" s="9" t="s">
        <v>17</v>
      </c>
      <c r="O3" s="10"/>
      <c r="P3" s="10"/>
      <c r="Q3" s="10"/>
      <c r="R3" s="10"/>
      <c r="S3" s="10"/>
    </row>
    <row r="4" spans="1:21" s="11" customFormat="1" ht="30" customHeight="1" x14ac:dyDescent="0.3">
      <c r="A4" s="58" t="s">
        <v>18</v>
      </c>
      <c r="B4" s="12" t="s">
        <v>19</v>
      </c>
      <c r="C4" s="13" t="s">
        <v>20</v>
      </c>
      <c r="D4" s="54" t="s">
        <v>22</v>
      </c>
      <c r="E4" s="100" t="s">
        <v>22</v>
      </c>
      <c r="F4" s="107">
        <v>2</v>
      </c>
      <c r="G4" s="99" t="s">
        <v>22</v>
      </c>
      <c r="H4" s="100" t="s">
        <v>22</v>
      </c>
      <c r="I4" s="78" t="s">
        <v>22</v>
      </c>
      <c r="J4" s="67">
        <f>SUM(K4:K7)</f>
        <v>26</v>
      </c>
      <c r="K4" s="107">
        <v>2</v>
      </c>
      <c r="L4" s="88">
        <v>1</v>
      </c>
      <c r="M4" s="71">
        <f>SUM(N4:N7)</f>
        <v>69</v>
      </c>
      <c r="N4" s="74">
        <v>69</v>
      </c>
    </row>
    <row r="5" spans="1:21" s="11" customFormat="1" ht="62.4" x14ac:dyDescent="0.3">
      <c r="A5" s="58"/>
      <c r="B5" s="19" t="s">
        <v>19</v>
      </c>
      <c r="C5" s="13" t="s">
        <v>21</v>
      </c>
      <c r="D5" s="20">
        <v>1</v>
      </c>
      <c r="E5" s="109">
        <v>0</v>
      </c>
      <c r="F5" s="101">
        <v>0</v>
      </c>
      <c r="G5" s="91">
        <v>0</v>
      </c>
      <c r="H5" s="101">
        <v>0</v>
      </c>
      <c r="I5" s="96">
        <v>0</v>
      </c>
      <c r="J5" s="67"/>
      <c r="K5" s="100">
        <v>1</v>
      </c>
      <c r="L5" s="89">
        <v>1</v>
      </c>
      <c r="M5" s="71"/>
      <c r="N5" s="75" t="s">
        <v>22</v>
      </c>
    </row>
    <row r="6" spans="1:21" s="11" customFormat="1" ht="62.4" x14ac:dyDescent="0.3">
      <c r="A6" s="58"/>
      <c r="B6" s="19" t="s">
        <v>19</v>
      </c>
      <c r="C6" s="13" t="s">
        <v>23</v>
      </c>
      <c r="D6" s="54" t="s">
        <v>22</v>
      </c>
      <c r="E6" s="101">
        <v>3</v>
      </c>
      <c r="F6" s="100" t="s">
        <v>22</v>
      </c>
      <c r="G6" s="95">
        <v>1</v>
      </c>
      <c r="H6" s="28">
        <v>9</v>
      </c>
      <c r="I6" s="28">
        <v>6</v>
      </c>
      <c r="J6" s="67"/>
      <c r="K6" s="100">
        <v>19</v>
      </c>
      <c r="L6" s="89">
        <v>16</v>
      </c>
      <c r="M6" s="71"/>
      <c r="N6" s="76" t="s">
        <v>22</v>
      </c>
    </row>
    <row r="7" spans="1:21" s="11" customFormat="1" ht="30" customHeight="1" x14ac:dyDescent="0.3">
      <c r="A7" s="58"/>
      <c r="B7" s="12" t="s">
        <v>19</v>
      </c>
      <c r="C7" s="13" t="s">
        <v>24</v>
      </c>
      <c r="D7" s="54" t="s">
        <v>22</v>
      </c>
      <c r="E7" s="111" t="s">
        <v>22</v>
      </c>
      <c r="F7" s="109">
        <v>4</v>
      </c>
      <c r="G7" s="99" t="s">
        <v>22</v>
      </c>
      <c r="H7" s="85" t="s">
        <v>22</v>
      </c>
      <c r="I7" s="78" t="s">
        <v>22</v>
      </c>
      <c r="J7" s="67"/>
      <c r="K7" s="100">
        <v>4</v>
      </c>
      <c r="L7" s="89">
        <v>1</v>
      </c>
      <c r="M7" s="71"/>
      <c r="N7" s="77" t="s">
        <v>22</v>
      </c>
    </row>
    <row r="8" spans="1:21" ht="34.5" customHeight="1" x14ac:dyDescent="0.3">
      <c r="A8" s="58" t="s">
        <v>25</v>
      </c>
      <c r="B8" s="12" t="s">
        <v>26</v>
      </c>
      <c r="C8" s="32" t="s">
        <v>27</v>
      </c>
      <c r="D8" s="54" t="s">
        <v>22</v>
      </c>
      <c r="E8" s="100" t="s">
        <v>22</v>
      </c>
      <c r="F8" s="110">
        <v>0</v>
      </c>
      <c r="G8" s="99" t="s">
        <v>22</v>
      </c>
      <c r="H8" s="100" t="s">
        <v>22</v>
      </c>
      <c r="I8" s="78">
        <v>1</v>
      </c>
      <c r="J8" s="103">
        <f>SUM(K8:K13)</f>
        <v>1</v>
      </c>
      <c r="K8" s="35">
        <f t="shared" ref="K8:K40" si="0">SUM(D8:I8)</f>
        <v>1</v>
      </c>
      <c r="L8" s="36">
        <v>1</v>
      </c>
      <c r="M8" s="62">
        <f>SUM(N8, N13)</f>
        <v>10</v>
      </c>
      <c r="N8" s="36">
        <v>5</v>
      </c>
    </row>
    <row r="9" spans="1:21" ht="34.5" customHeight="1" x14ac:dyDescent="0.3">
      <c r="A9" s="58"/>
      <c r="B9" s="12" t="s">
        <v>28</v>
      </c>
      <c r="C9" s="32" t="s">
        <v>73</v>
      </c>
      <c r="D9" s="54" t="s">
        <v>22</v>
      </c>
      <c r="E9" s="100" t="s">
        <v>22</v>
      </c>
      <c r="F9" s="100" t="s">
        <v>22</v>
      </c>
      <c r="G9" s="99" t="s">
        <v>22</v>
      </c>
      <c r="H9" s="100" t="s">
        <v>22</v>
      </c>
      <c r="I9" s="78" t="s">
        <v>22</v>
      </c>
      <c r="J9" s="103"/>
      <c r="K9" s="100" t="s">
        <v>22</v>
      </c>
      <c r="L9" s="77" t="s">
        <v>22</v>
      </c>
      <c r="M9" s="62"/>
      <c r="N9" s="99" t="s">
        <v>22</v>
      </c>
      <c r="O9" s="112"/>
    </row>
    <row r="10" spans="1:21" ht="34.5" customHeight="1" x14ac:dyDescent="0.3">
      <c r="A10" s="58"/>
      <c r="B10" s="12" t="s">
        <v>28</v>
      </c>
      <c r="C10" s="32" t="s">
        <v>74</v>
      </c>
      <c r="D10" s="54" t="s">
        <v>22</v>
      </c>
      <c r="E10" s="100" t="s">
        <v>22</v>
      </c>
      <c r="F10" s="110">
        <v>0</v>
      </c>
      <c r="G10" s="99" t="s">
        <v>22</v>
      </c>
      <c r="H10" s="100" t="s">
        <v>22</v>
      </c>
      <c r="I10" s="78">
        <v>0</v>
      </c>
      <c r="J10" s="103"/>
      <c r="K10" s="35">
        <v>0</v>
      </c>
      <c r="L10" s="79">
        <v>0</v>
      </c>
      <c r="M10" s="62"/>
      <c r="N10" s="79">
        <v>0</v>
      </c>
    </row>
    <row r="11" spans="1:21" ht="34.5" customHeight="1" x14ac:dyDescent="0.3">
      <c r="A11" s="58"/>
      <c r="B11" s="12" t="s">
        <v>28</v>
      </c>
      <c r="C11" s="32" t="s">
        <v>75</v>
      </c>
      <c r="D11" s="54" t="s">
        <v>22</v>
      </c>
      <c r="E11" s="100" t="s">
        <v>22</v>
      </c>
      <c r="F11" s="100" t="s">
        <v>22</v>
      </c>
      <c r="G11" s="99" t="s">
        <v>22</v>
      </c>
      <c r="H11" s="100" t="s">
        <v>22</v>
      </c>
      <c r="I11" s="78" t="s">
        <v>22</v>
      </c>
      <c r="J11" s="103"/>
      <c r="K11" s="100" t="s">
        <v>22</v>
      </c>
      <c r="L11" s="77" t="s">
        <v>22</v>
      </c>
      <c r="M11" s="62"/>
      <c r="N11" s="77" t="s">
        <v>22</v>
      </c>
    </row>
    <row r="12" spans="1:21" ht="34.5" customHeight="1" x14ac:dyDescent="0.3">
      <c r="A12" s="58"/>
      <c r="B12" s="12" t="s">
        <v>28</v>
      </c>
      <c r="C12" s="32" t="s">
        <v>76</v>
      </c>
      <c r="D12" s="54" t="s">
        <v>22</v>
      </c>
      <c r="E12" s="100" t="s">
        <v>22</v>
      </c>
      <c r="F12" s="100" t="s">
        <v>22</v>
      </c>
      <c r="G12" s="99" t="s">
        <v>22</v>
      </c>
      <c r="H12" s="100" t="s">
        <v>22</v>
      </c>
      <c r="I12" s="78" t="s">
        <v>22</v>
      </c>
      <c r="J12" s="103"/>
      <c r="K12" s="100" t="s">
        <v>22</v>
      </c>
      <c r="L12" s="77" t="s">
        <v>22</v>
      </c>
      <c r="M12" s="62"/>
      <c r="N12" s="77" t="s">
        <v>22</v>
      </c>
    </row>
    <row r="13" spans="1:21" ht="34.5" customHeight="1" x14ac:dyDescent="0.3">
      <c r="A13" s="58"/>
      <c r="B13" s="12" t="s">
        <v>28</v>
      </c>
      <c r="C13" s="32" t="s">
        <v>29</v>
      </c>
      <c r="D13" s="54" t="s">
        <v>22</v>
      </c>
      <c r="E13" s="100" t="s">
        <v>22</v>
      </c>
      <c r="F13" s="110">
        <v>0</v>
      </c>
      <c r="G13" s="99" t="s">
        <v>22</v>
      </c>
      <c r="H13" s="100" t="s">
        <v>22</v>
      </c>
      <c r="I13" s="78" t="s">
        <v>22</v>
      </c>
      <c r="J13" s="103"/>
      <c r="K13" s="35">
        <f t="shared" si="0"/>
        <v>0</v>
      </c>
      <c r="L13" s="80">
        <v>0</v>
      </c>
      <c r="M13" s="62"/>
      <c r="N13" s="80">
        <v>5</v>
      </c>
    </row>
    <row r="14" spans="1:21" ht="34.5" customHeight="1" x14ac:dyDescent="0.3">
      <c r="A14" s="58" t="s">
        <v>30</v>
      </c>
      <c r="B14" s="12" t="s">
        <v>31</v>
      </c>
      <c r="C14" s="32" t="s">
        <v>32</v>
      </c>
      <c r="D14" s="54" t="s">
        <v>22</v>
      </c>
      <c r="E14" s="100" t="s">
        <v>22</v>
      </c>
      <c r="F14" s="100" t="s">
        <v>22</v>
      </c>
      <c r="G14" s="99" t="s">
        <v>22</v>
      </c>
      <c r="H14" s="100" t="s">
        <v>22</v>
      </c>
      <c r="I14" s="78" t="s">
        <v>22</v>
      </c>
      <c r="J14" s="103">
        <f>SUM(K14:K27)</f>
        <v>13</v>
      </c>
      <c r="K14" s="108" t="s">
        <v>22</v>
      </c>
      <c r="L14" s="76" t="s">
        <v>22</v>
      </c>
      <c r="M14" s="62">
        <f>SUM(N14:N29)</f>
        <v>129</v>
      </c>
      <c r="N14" s="81" t="s">
        <v>63</v>
      </c>
    </row>
    <row r="15" spans="1:21" ht="34.5" customHeight="1" x14ac:dyDescent="0.3">
      <c r="A15" s="58"/>
      <c r="B15" s="12" t="s">
        <v>31</v>
      </c>
      <c r="C15" s="32" t="s">
        <v>33</v>
      </c>
      <c r="D15" s="54" t="s">
        <v>22</v>
      </c>
      <c r="E15" s="110">
        <v>0</v>
      </c>
      <c r="F15" s="100" t="s">
        <v>22</v>
      </c>
      <c r="G15" s="92" t="s">
        <v>22</v>
      </c>
      <c r="H15" s="100" t="s">
        <v>22</v>
      </c>
      <c r="I15" s="97">
        <v>4</v>
      </c>
      <c r="J15" s="103"/>
      <c r="K15" s="35">
        <f t="shared" si="0"/>
        <v>4</v>
      </c>
      <c r="L15" s="80">
        <v>1</v>
      </c>
      <c r="M15" s="62"/>
      <c r="N15" s="82">
        <v>10</v>
      </c>
    </row>
    <row r="16" spans="1:21" ht="34.5" customHeight="1" x14ac:dyDescent="0.3">
      <c r="A16" s="58"/>
      <c r="B16" s="12" t="s">
        <v>31</v>
      </c>
      <c r="C16" s="32" t="s">
        <v>34</v>
      </c>
      <c r="D16" s="54" t="s">
        <v>22</v>
      </c>
      <c r="E16" s="100" t="s">
        <v>22</v>
      </c>
      <c r="F16" s="100" t="s">
        <v>22</v>
      </c>
      <c r="G16" s="99" t="s">
        <v>22</v>
      </c>
      <c r="H16" s="100" t="s">
        <v>22</v>
      </c>
      <c r="I16" s="78" t="s">
        <v>22</v>
      </c>
      <c r="J16" s="103"/>
      <c r="K16" s="108" t="s">
        <v>22</v>
      </c>
      <c r="L16" s="76" t="s">
        <v>22</v>
      </c>
      <c r="M16" s="62"/>
      <c r="N16" s="113">
        <v>6</v>
      </c>
      <c r="O16" s="112"/>
    </row>
    <row r="17" spans="1:15" ht="34.5" customHeight="1" x14ac:dyDescent="0.3">
      <c r="A17" s="58"/>
      <c r="B17" s="12" t="s">
        <v>31</v>
      </c>
      <c r="C17" s="32" t="s">
        <v>35</v>
      </c>
      <c r="D17" s="54" t="s">
        <v>22</v>
      </c>
      <c r="E17" s="100" t="s">
        <v>22</v>
      </c>
      <c r="F17" s="100" t="s">
        <v>22</v>
      </c>
      <c r="G17" s="99" t="s">
        <v>22</v>
      </c>
      <c r="H17" s="100" t="s">
        <v>22</v>
      </c>
      <c r="I17" s="97">
        <v>4</v>
      </c>
      <c r="J17" s="103"/>
      <c r="K17" s="35">
        <v>4</v>
      </c>
      <c r="L17" s="80">
        <v>1</v>
      </c>
      <c r="M17" s="62"/>
      <c r="N17" s="83">
        <v>11</v>
      </c>
    </row>
    <row r="18" spans="1:15" ht="34.5" customHeight="1" x14ac:dyDescent="0.3">
      <c r="A18" s="58"/>
      <c r="B18" s="41" t="s">
        <v>31</v>
      </c>
      <c r="C18" s="32" t="s">
        <v>36</v>
      </c>
      <c r="D18" s="54" t="s">
        <v>22</v>
      </c>
      <c r="E18" s="100" t="s">
        <v>22</v>
      </c>
      <c r="F18" s="110">
        <v>0</v>
      </c>
      <c r="G18" s="99" t="s">
        <v>22</v>
      </c>
      <c r="H18" s="100" t="s">
        <v>22</v>
      </c>
      <c r="I18" s="97">
        <v>4</v>
      </c>
      <c r="J18" s="103"/>
      <c r="K18" s="35">
        <v>4</v>
      </c>
      <c r="L18" s="80">
        <v>1</v>
      </c>
      <c r="M18" s="62"/>
      <c r="N18" s="80">
        <v>10</v>
      </c>
    </row>
    <row r="19" spans="1:15" ht="34.5" customHeight="1" x14ac:dyDescent="0.3">
      <c r="A19" s="58"/>
      <c r="B19" s="12" t="s">
        <v>31</v>
      </c>
      <c r="C19" s="32" t="s">
        <v>37</v>
      </c>
      <c r="D19" s="54" t="s">
        <v>22</v>
      </c>
      <c r="E19" s="100" t="s">
        <v>22</v>
      </c>
      <c r="F19" s="100" t="s">
        <v>22</v>
      </c>
      <c r="G19" s="99" t="s">
        <v>22</v>
      </c>
      <c r="H19" s="100" t="s">
        <v>22</v>
      </c>
      <c r="I19" s="78" t="s">
        <v>22</v>
      </c>
      <c r="J19" s="103"/>
      <c r="K19" s="108" t="s">
        <v>22</v>
      </c>
      <c r="L19" s="76" t="s">
        <v>22</v>
      </c>
      <c r="M19" s="62"/>
      <c r="N19" s="80">
        <v>17</v>
      </c>
    </row>
    <row r="20" spans="1:15" ht="34.5" customHeight="1" x14ac:dyDescent="0.3">
      <c r="A20" s="58"/>
      <c r="B20" s="12" t="s">
        <v>31</v>
      </c>
      <c r="C20" s="32" t="s">
        <v>38</v>
      </c>
      <c r="D20" s="54" t="s">
        <v>22</v>
      </c>
      <c r="E20" s="100" t="s">
        <v>22</v>
      </c>
      <c r="F20" s="100" t="s">
        <v>22</v>
      </c>
      <c r="G20" s="99" t="s">
        <v>22</v>
      </c>
      <c r="H20" s="100" t="s">
        <v>22</v>
      </c>
      <c r="I20" s="97">
        <v>1</v>
      </c>
      <c r="J20" s="103"/>
      <c r="K20" s="35">
        <f t="shared" si="0"/>
        <v>1</v>
      </c>
      <c r="L20" s="80">
        <v>1</v>
      </c>
      <c r="M20" s="62"/>
      <c r="N20" s="80">
        <v>11</v>
      </c>
    </row>
    <row r="21" spans="1:15" ht="34.5" customHeight="1" x14ac:dyDescent="0.3">
      <c r="A21" s="58"/>
      <c r="B21" s="12" t="s">
        <v>31</v>
      </c>
      <c r="C21" s="32" t="s">
        <v>39</v>
      </c>
      <c r="D21" s="54" t="s">
        <v>22</v>
      </c>
      <c r="E21" s="100" t="s">
        <v>22</v>
      </c>
      <c r="F21" s="100" t="s">
        <v>22</v>
      </c>
      <c r="G21" s="99" t="s">
        <v>22</v>
      </c>
      <c r="H21" s="100" t="s">
        <v>22</v>
      </c>
      <c r="I21" s="78" t="s">
        <v>22</v>
      </c>
      <c r="J21" s="103"/>
      <c r="K21" s="108" t="s">
        <v>22</v>
      </c>
      <c r="L21" s="76" t="s">
        <v>22</v>
      </c>
      <c r="M21" s="62"/>
      <c r="N21" s="81" t="s">
        <v>63</v>
      </c>
    </row>
    <row r="22" spans="1:15" ht="34.5" customHeight="1" x14ac:dyDescent="0.3">
      <c r="A22" s="58"/>
      <c r="B22" s="12" t="s">
        <v>31</v>
      </c>
      <c r="C22" s="32" t="s">
        <v>40</v>
      </c>
      <c r="D22" s="54" t="s">
        <v>22</v>
      </c>
      <c r="E22" s="100" t="s">
        <v>22</v>
      </c>
      <c r="F22" s="100" t="s">
        <v>22</v>
      </c>
      <c r="G22" s="99" t="s">
        <v>22</v>
      </c>
      <c r="H22" s="100" t="s">
        <v>22</v>
      </c>
      <c r="I22" s="78" t="s">
        <v>22</v>
      </c>
      <c r="J22" s="103"/>
      <c r="K22" s="108" t="s">
        <v>22</v>
      </c>
      <c r="L22" s="76" t="s">
        <v>22</v>
      </c>
      <c r="M22" s="62"/>
      <c r="N22" s="116">
        <v>11</v>
      </c>
      <c r="O22" s="112"/>
    </row>
    <row r="23" spans="1:15" ht="34.5" customHeight="1" x14ac:dyDescent="0.3">
      <c r="A23" s="58"/>
      <c r="B23" s="41" t="s">
        <v>31</v>
      </c>
      <c r="C23" s="32" t="s">
        <v>41</v>
      </c>
      <c r="D23" s="54" t="s">
        <v>22</v>
      </c>
      <c r="E23" s="100" t="s">
        <v>22</v>
      </c>
      <c r="F23" s="110">
        <v>0</v>
      </c>
      <c r="G23" s="99" t="s">
        <v>22</v>
      </c>
      <c r="H23" s="100" t="s">
        <v>22</v>
      </c>
      <c r="I23" s="78" t="s">
        <v>22</v>
      </c>
      <c r="J23" s="103"/>
      <c r="K23" s="35">
        <f t="shared" si="0"/>
        <v>0</v>
      </c>
      <c r="L23" s="80">
        <v>0</v>
      </c>
      <c r="M23" s="62"/>
      <c r="N23" s="79">
        <v>13</v>
      </c>
    </row>
    <row r="24" spans="1:15" ht="34.5" customHeight="1" x14ac:dyDescent="0.3">
      <c r="A24" s="58"/>
      <c r="B24" s="12" t="s">
        <v>31</v>
      </c>
      <c r="C24" s="32" t="s">
        <v>42</v>
      </c>
      <c r="D24" s="54" t="s">
        <v>22</v>
      </c>
      <c r="E24" s="100" t="s">
        <v>22</v>
      </c>
      <c r="F24" s="100" t="s">
        <v>22</v>
      </c>
      <c r="G24" s="99" t="s">
        <v>22</v>
      </c>
      <c r="H24" s="100" t="s">
        <v>22</v>
      </c>
      <c r="I24" s="78" t="s">
        <v>22</v>
      </c>
      <c r="J24" s="103"/>
      <c r="K24" s="108" t="s">
        <v>22</v>
      </c>
      <c r="L24" s="76" t="s">
        <v>22</v>
      </c>
      <c r="M24" s="62"/>
      <c r="N24" s="117">
        <v>12</v>
      </c>
      <c r="O24" s="112"/>
    </row>
    <row r="25" spans="1:15" ht="34.5" customHeight="1" x14ac:dyDescent="0.3">
      <c r="A25" s="58"/>
      <c r="B25" s="12" t="s">
        <v>31</v>
      </c>
      <c r="C25" s="32" t="s">
        <v>43</v>
      </c>
      <c r="D25" s="54" t="s">
        <v>22</v>
      </c>
      <c r="E25" s="100" t="s">
        <v>22</v>
      </c>
      <c r="F25" s="100" t="s">
        <v>22</v>
      </c>
      <c r="G25" s="99" t="s">
        <v>22</v>
      </c>
      <c r="H25" s="100" t="s">
        <v>22</v>
      </c>
      <c r="I25" s="78" t="s">
        <v>22</v>
      </c>
      <c r="J25" s="103"/>
      <c r="K25" s="108" t="s">
        <v>22</v>
      </c>
      <c r="L25" s="76" t="s">
        <v>22</v>
      </c>
      <c r="M25" s="62"/>
      <c r="N25" s="114">
        <v>3</v>
      </c>
      <c r="O25" s="112"/>
    </row>
    <row r="26" spans="1:15" ht="34.5" customHeight="1" x14ac:dyDescent="0.3">
      <c r="A26" s="58"/>
      <c r="B26" s="12" t="s">
        <v>31</v>
      </c>
      <c r="C26" s="32" t="s">
        <v>66</v>
      </c>
      <c r="D26" s="54" t="s">
        <v>22</v>
      </c>
      <c r="E26" s="100" t="s">
        <v>22</v>
      </c>
      <c r="F26" s="100" t="s">
        <v>22</v>
      </c>
      <c r="G26" s="99" t="s">
        <v>22</v>
      </c>
      <c r="H26" s="100" t="s">
        <v>22</v>
      </c>
      <c r="I26" s="78" t="s">
        <v>22</v>
      </c>
      <c r="J26" s="103"/>
      <c r="K26" s="108" t="s">
        <v>22</v>
      </c>
      <c r="L26" s="76" t="s">
        <v>22</v>
      </c>
      <c r="M26" s="62"/>
      <c r="N26" s="77">
        <v>7</v>
      </c>
    </row>
    <row r="27" spans="1:15" ht="34.5" customHeight="1" x14ac:dyDescent="0.3">
      <c r="A27" s="60"/>
      <c r="B27" s="12" t="s">
        <v>31</v>
      </c>
      <c r="C27" s="32" t="s">
        <v>44</v>
      </c>
      <c r="D27" s="54" t="s">
        <v>22</v>
      </c>
      <c r="E27" s="100" t="s">
        <v>22</v>
      </c>
      <c r="F27" s="100" t="s">
        <v>22</v>
      </c>
      <c r="G27" s="99" t="s">
        <v>22</v>
      </c>
      <c r="H27" s="100" t="s">
        <v>22</v>
      </c>
      <c r="I27" s="98" t="s">
        <v>22</v>
      </c>
      <c r="J27" s="104"/>
      <c r="K27" s="108" t="s">
        <v>22</v>
      </c>
      <c r="L27" s="77" t="s">
        <v>22</v>
      </c>
      <c r="M27" s="72"/>
      <c r="N27" s="77">
        <v>10</v>
      </c>
    </row>
    <row r="28" spans="1:15" ht="34.5" customHeight="1" x14ac:dyDescent="0.3">
      <c r="A28" s="51"/>
      <c r="B28" s="52" t="s">
        <v>67</v>
      </c>
      <c r="C28" s="32" t="s">
        <v>68</v>
      </c>
      <c r="D28" s="54" t="s">
        <v>22</v>
      </c>
      <c r="E28" s="100" t="s">
        <v>22</v>
      </c>
      <c r="F28" s="100" t="s">
        <v>22</v>
      </c>
      <c r="G28" s="99" t="s">
        <v>22</v>
      </c>
      <c r="H28" s="100" t="s">
        <v>22</v>
      </c>
      <c r="I28" s="55" t="s">
        <v>22</v>
      </c>
      <c r="J28" s="53"/>
      <c r="K28" s="108" t="s">
        <v>22</v>
      </c>
      <c r="L28" s="76" t="s">
        <v>22</v>
      </c>
      <c r="M28" s="53"/>
      <c r="N28" s="92">
        <v>2</v>
      </c>
      <c r="O28" s="112"/>
    </row>
    <row r="29" spans="1:15" ht="34.5" customHeight="1" x14ac:dyDescent="0.3">
      <c r="A29" s="50"/>
      <c r="B29" s="52" t="s">
        <v>67</v>
      </c>
      <c r="C29" s="32" t="s">
        <v>69</v>
      </c>
      <c r="D29" s="54" t="s">
        <v>22</v>
      </c>
      <c r="E29" s="100" t="s">
        <v>22</v>
      </c>
      <c r="F29" s="100" t="s">
        <v>22</v>
      </c>
      <c r="G29" s="99" t="s">
        <v>22</v>
      </c>
      <c r="H29" s="100" t="s">
        <v>22</v>
      </c>
      <c r="I29" s="84" t="s">
        <v>22</v>
      </c>
      <c r="J29" s="105"/>
      <c r="K29" s="108" t="s">
        <v>22</v>
      </c>
      <c r="L29" s="76" t="s">
        <v>22</v>
      </c>
      <c r="M29" s="69"/>
      <c r="N29" s="75">
        <v>6</v>
      </c>
    </row>
    <row r="30" spans="1:15" ht="34.5" customHeight="1" x14ac:dyDescent="0.3">
      <c r="A30" s="58" t="s">
        <v>45</v>
      </c>
      <c r="B30" s="12" t="s">
        <v>46</v>
      </c>
      <c r="C30" s="42" t="s">
        <v>47</v>
      </c>
      <c r="D30" s="54" t="s">
        <v>22</v>
      </c>
      <c r="E30" s="100" t="s">
        <v>22</v>
      </c>
      <c r="F30" s="100" t="s">
        <v>22</v>
      </c>
      <c r="G30" s="99" t="s">
        <v>22</v>
      </c>
      <c r="H30" s="100" t="s">
        <v>22</v>
      </c>
      <c r="I30" s="78" t="s">
        <v>22</v>
      </c>
      <c r="J30" s="103">
        <f>SUM(K30:K36)</f>
        <v>5</v>
      </c>
      <c r="K30" s="100" t="s">
        <v>22</v>
      </c>
      <c r="L30" s="77" t="s">
        <v>22</v>
      </c>
      <c r="M30" s="62">
        <f>SUM(N30:N36)</f>
        <v>132</v>
      </c>
      <c r="N30" s="86">
        <v>28</v>
      </c>
    </row>
    <row r="31" spans="1:15" ht="34.5" customHeight="1" x14ac:dyDescent="0.3">
      <c r="A31" s="58"/>
      <c r="B31" s="12" t="s">
        <v>46</v>
      </c>
      <c r="C31" s="32" t="s">
        <v>48</v>
      </c>
      <c r="D31" s="54" t="s">
        <v>22</v>
      </c>
      <c r="E31" s="100" t="s">
        <v>22</v>
      </c>
      <c r="F31" s="100" t="s">
        <v>22</v>
      </c>
      <c r="G31" s="99" t="s">
        <v>22</v>
      </c>
      <c r="H31" s="100" t="s">
        <v>22</v>
      </c>
      <c r="I31" s="97">
        <v>0</v>
      </c>
      <c r="J31" s="103"/>
      <c r="K31" s="35">
        <f t="shared" si="0"/>
        <v>0</v>
      </c>
      <c r="L31" s="80">
        <v>0</v>
      </c>
      <c r="M31" s="62"/>
      <c r="N31" s="80">
        <v>26</v>
      </c>
    </row>
    <row r="32" spans="1:15" ht="34.5" customHeight="1" x14ac:dyDescent="0.3">
      <c r="A32" s="58"/>
      <c r="B32" s="12" t="s">
        <v>46</v>
      </c>
      <c r="C32" s="42" t="s">
        <v>49</v>
      </c>
      <c r="D32" s="54" t="s">
        <v>22</v>
      </c>
      <c r="E32" s="100" t="s">
        <v>22</v>
      </c>
      <c r="F32" s="100" t="s">
        <v>22</v>
      </c>
      <c r="G32" s="99" t="s">
        <v>22</v>
      </c>
      <c r="H32" s="100" t="s">
        <v>22</v>
      </c>
      <c r="I32" s="78" t="s">
        <v>22</v>
      </c>
      <c r="J32" s="103"/>
      <c r="K32" s="35">
        <f t="shared" si="0"/>
        <v>0</v>
      </c>
      <c r="L32" s="80">
        <v>0</v>
      </c>
      <c r="M32" s="62"/>
      <c r="N32" s="80">
        <v>17</v>
      </c>
    </row>
    <row r="33" spans="1:14" ht="34.5" customHeight="1" x14ac:dyDescent="0.3">
      <c r="A33" s="58"/>
      <c r="B33" s="12" t="s">
        <v>46</v>
      </c>
      <c r="C33" s="32" t="s">
        <v>50</v>
      </c>
      <c r="D33" s="54" t="s">
        <v>22</v>
      </c>
      <c r="E33" s="100" t="s">
        <v>22</v>
      </c>
      <c r="F33" s="110">
        <v>1</v>
      </c>
      <c r="G33" s="99" t="s">
        <v>22</v>
      </c>
      <c r="H33" s="100" t="s">
        <v>22</v>
      </c>
      <c r="I33" s="97">
        <v>2</v>
      </c>
      <c r="J33" s="103"/>
      <c r="K33" s="35">
        <f t="shared" si="0"/>
        <v>3</v>
      </c>
      <c r="L33" s="80">
        <v>3</v>
      </c>
      <c r="M33" s="62"/>
      <c r="N33" s="80">
        <v>8</v>
      </c>
    </row>
    <row r="34" spans="1:14" ht="34.5" customHeight="1" x14ac:dyDescent="0.3">
      <c r="A34" s="58"/>
      <c r="B34" s="19" t="s">
        <v>46</v>
      </c>
      <c r="C34" s="32" t="s">
        <v>51</v>
      </c>
      <c r="D34" s="54" t="s">
        <v>22</v>
      </c>
      <c r="E34" s="100" t="s">
        <v>22</v>
      </c>
      <c r="F34" s="110">
        <v>1</v>
      </c>
      <c r="G34" s="99" t="s">
        <v>22</v>
      </c>
      <c r="H34" s="100" t="s">
        <v>22</v>
      </c>
      <c r="I34" s="78" t="s">
        <v>22</v>
      </c>
      <c r="J34" s="103"/>
      <c r="K34" s="35">
        <v>1</v>
      </c>
      <c r="L34" s="80">
        <v>0</v>
      </c>
      <c r="M34" s="62"/>
      <c r="N34" s="80">
        <v>13</v>
      </c>
    </row>
    <row r="35" spans="1:14" ht="34.5" customHeight="1" x14ac:dyDescent="0.3">
      <c r="A35" s="58"/>
      <c r="B35" s="19" t="s">
        <v>46</v>
      </c>
      <c r="C35" s="32" t="s">
        <v>71</v>
      </c>
      <c r="D35" s="54" t="s">
        <v>22</v>
      </c>
      <c r="E35" s="100" t="s">
        <v>22</v>
      </c>
      <c r="F35" s="100" t="s">
        <v>22</v>
      </c>
      <c r="G35" s="99" t="s">
        <v>22</v>
      </c>
      <c r="H35" s="100" t="s">
        <v>22</v>
      </c>
      <c r="I35" s="78" t="s">
        <v>22</v>
      </c>
      <c r="J35" s="103"/>
      <c r="K35" s="100" t="s">
        <v>22</v>
      </c>
      <c r="L35" s="77" t="s">
        <v>22</v>
      </c>
      <c r="M35" s="62"/>
      <c r="N35" s="80">
        <v>12</v>
      </c>
    </row>
    <row r="36" spans="1:14" ht="34.5" customHeight="1" x14ac:dyDescent="0.3">
      <c r="A36" s="58"/>
      <c r="B36" s="12" t="s">
        <v>46</v>
      </c>
      <c r="C36" s="32" t="s">
        <v>52</v>
      </c>
      <c r="D36" s="54" t="s">
        <v>22</v>
      </c>
      <c r="E36" s="100" t="s">
        <v>22</v>
      </c>
      <c r="F36" s="110">
        <v>1</v>
      </c>
      <c r="G36" s="99" t="s">
        <v>22</v>
      </c>
      <c r="H36" s="100" t="s">
        <v>22</v>
      </c>
      <c r="I36" s="78" t="s">
        <v>22</v>
      </c>
      <c r="J36" s="103"/>
      <c r="K36" s="35">
        <f t="shared" si="0"/>
        <v>1</v>
      </c>
      <c r="L36" s="80">
        <v>0</v>
      </c>
      <c r="M36" s="62"/>
      <c r="N36" s="80">
        <v>28</v>
      </c>
    </row>
    <row r="37" spans="1:14" ht="34.5" customHeight="1" x14ac:dyDescent="0.3">
      <c r="A37" s="58" t="s">
        <v>53</v>
      </c>
      <c r="B37" s="12" t="s">
        <v>54</v>
      </c>
      <c r="C37" s="32" t="s">
        <v>55</v>
      </c>
      <c r="D37" s="54" t="s">
        <v>22</v>
      </c>
      <c r="E37" s="100" t="s">
        <v>22</v>
      </c>
      <c r="F37" s="110">
        <v>0</v>
      </c>
      <c r="G37" s="99" t="s">
        <v>22</v>
      </c>
      <c r="H37" s="100" t="s">
        <v>22</v>
      </c>
      <c r="I37" s="97">
        <v>4</v>
      </c>
      <c r="J37" s="103">
        <f>SUM(K37:K41)</f>
        <v>11</v>
      </c>
      <c r="K37" s="35">
        <v>4</v>
      </c>
      <c r="L37" s="80">
        <v>1</v>
      </c>
      <c r="M37" s="62">
        <f>SUM(N37:N41)</f>
        <v>100</v>
      </c>
      <c r="N37" s="80">
        <v>40</v>
      </c>
    </row>
    <row r="38" spans="1:14" ht="34.5" customHeight="1" x14ac:dyDescent="0.3">
      <c r="A38" s="58"/>
      <c r="B38" s="12" t="s">
        <v>54</v>
      </c>
      <c r="C38" s="32" t="s">
        <v>56</v>
      </c>
      <c r="D38" s="54" t="s">
        <v>22</v>
      </c>
      <c r="E38" s="100" t="s">
        <v>22</v>
      </c>
      <c r="F38" s="110">
        <v>0</v>
      </c>
      <c r="G38" s="99" t="s">
        <v>22</v>
      </c>
      <c r="H38" s="100" t="s">
        <v>22</v>
      </c>
      <c r="I38" s="97">
        <v>4</v>
      </c>
      <c r="J38" s="103"/>
      <c r="K38" s="35">
        <v>4</v>
      </c>
      <c r="L38" s="80">
        <v>0</v>
      </c>
      <c r="M38" s="62"/>
      <c r="N38" s="80">
        <v>4</v>
      </c>
    </row>
    <row r="39" spans="1:14" ht="34.5" customHeight="1" x14ac:dyDescent="0.3">
      <c r="A39" s="58"/>
      <c r="B39" s="12" t="s">
        <v>58</v>
      </c>
      <c r="C39" s="32" t="s">
        <v>72</v>
      </c>
      <c r="D39" s="54" t="s">
        <v>22</v>
      </c>
      <c r="E39" s="100" t="s">
        <v>22</v>
      </c>
      <c r="F39" s="100" t="s">
        <v>22</v>
      </c>
      <c r="G39" s="99" t="s">
        <v>22</v>
      </c>
      <c r="H39" s="100" t="s">
        <v>22</v>
      </c>
      <c r="I39" s="78" t="s">
        <v>22</v>
      </c>
      <c r="J39" s="103"/>
      <c r="K39" s="100" t="s">
        <v>22</v>
      </c>
      <c r="L39" s="77" t="s">
        <v>22</v>
      </c>
      <c r="M39" s="62"/>
      <c r="N39" s="81" t="s">
        <v>63</v>
      </c>
    </row>
    <row r="40" spans="1:14" ht="34.5" customHeight="1" x14ac:dyDescent="0.3">
      <c r="A40" s="58"/>
      <c r="B40" s="12" t="s">
        <v>54</v>
      </c>
      <c r="C40" s="32" t="s">
        <v>57</v>
      </c>
      <c r="D40" s="54" t="s">
        <v>22</v>
      </c>
      <c r="E40" s="100" t="s">
        <v>22</v>
      </c>
      <c r="F40" s="110">
        <v>0</v>
      </c>
      <c r="G40" s="99" t="s">
        <v>22</v>
      </c>
      <c r="H40" s="100" t="s">
        <v>22</v>
      </c>
      <c r="I40" s="78" t="s">
        <v>22</v>
      </c>
      <c r="J40" s="103"/>
      <c r="K40" s="35">
        <f t="shared" si="0"/>
        <v>0</v>
      </c>
      <c r="L40" s="80">
        <v>0</v>
      </c>
      <c r="M40" s="62"/>
      <c r="N40" s="80">
        <v>40</v>
      </c>
    </row>
    <row r="41" spans="1:14" ht="34.5" customHeight="1" x14ac:dyDescent="0.3">
      <c r="A41" s="58"/>
      <c r="B41" s="12" t="s">
        <v>58</v>
      </c>
      <c r="C41" s="32" t="s">
        <v>59</v>
      </c>
      <c r="D41" s="54" t="s">
        <v>22</v>
      </c>
      <c r="E41" s="100" t="s">
        <v>22</v>
      </c>
      <c r="F41" s="100" t="s">
        <v>22</v>
      </c>
      <c r="G41" s="99" t="s">
        <v>22</v>
      </c>
      <c r="H41" s="100" t="s">
        <v>22</v>
      </c>
      <c r="I41" s="97">
        <v>3</v>
      </c>
      <c r="J41" s="103"/>
      <c r="K41" s="35">
        <v>3</v>
      </c>
      <c r="L41" s="80">
        <v>3</v>
      </c>
      <c r="M41" s="62"/>
      <c r="N41" s="80">
        <v>16</v>
      </c>
    </row>
    <row r="42" spans="1:14" ht="30.75" customHeight="1" thickBot="1" x14ac:dyDescent="0.35">
      <c r="A42" s="56" t="s">
        <v>60</v>
      </c>
      <c r="B42" s="41" t="s">
        <v>61</v>
      </c>
      <c r="C42" s="32" t="s">
        <v>62</v>
      </c>
      <c r="D42" s="54" t="s">
        <v>22</v>
      </c>
      <c r="E42" s="100" t="s">
        <v>22</v>
      </c>
      <c r="F42" s="100" t="s">
        <v>22</v>
      </c>
      <c r="G42" s="99" t="s">
        <v>22</v>
      </c>
      <c r="H42" s="100" t="s">
        <v>22</v>
      </c>
      <c r="I42" s="78" t="s">
        <v>22</v>
      </c>
      <c r="J42" s="106">
        <f>SUM(K42:K43)</f>
        <v>0</v>
      </c>
      <c r="K42" s="100" t="s">
        <v>22</v>
      </c>
      <c r="L42" s="77" t="s">
        <v>22</v>
      </c>
      <c r="M42" s="73" t="s">
        <v>63</v>
      </c>
      <c r="N42" s="81" t="s">
        <v>63</v>
      </c>
    </row>
    <row r="43" spans="1:14" ht="63" thickBot="1" x14ac:dyDescent="0.35">
      <c r="A43" s="56"/>
      <c r="B43" s="44" t="s">
        <v>64</v>
      </c>
      <c r="C43" s="45" t="s">
        <v>65</v>
      </c>
      <c r="D43" s="115" t="s">
        <v>22</v>
      </c>
      <c r="E43" s="111" t="s">
        <v>22</v>
      </c>
      <c r="F43" s="102" t="s">
        <v>22</v>
      </c>
      <c r="G43" s="94" t="s">
        <v>22</v>
      </c>
      <c r="H43" s="102" t="s">
        <v>22</v>
      </c>
      <c r="I43" s="93" t="s">
        <v>22</v>
      </c>
      <c r="J43" s="106"/>
      <c r="K43" s="102" t="s">
        <v>22</v>
      </c>
      <c r="L43" s="90" t="s">
        <v>22</v>
      </c>
      <c r="M43" s="73"/>
      <c r="N43" s="87" t="s">
        <v>63</v>
      </c>
    </row>
    <row r="44" spans="1:14" x14ac:dyDescent="0.3">
      <c r="D44" s="70"/>
      <c r="E44" s="70"/>
      <c r="G44" s="70"/>
      <c r="H44" s="70"/>
    </row>
  </sheetData>
  <autoFilter ref="A3:N3" xr:uid="{6C6E09EA-10FC-4735-83D7-1B05A56A763F}"/>
  <mergeCells count="22">
    <mergeCell ref="D1:N1"/>
    <mergeCell ref="A2:C2"/>
    <mergeCell ref="D2:L2"/>
    <mergeCell ref="M2:N2"/>
    <mergeCell ref="A4:A7"/>
    <mergeCell ref="J4:J7"/>
    <mergeCell ref="M4:M7"/>
    <mergeCell ref="A8:A13"/>
    <mergeCell ref="J8:J13"/>
    <mergeCell ref="M8:M13"/>
    <mergeCell ref="A14:A27"/>
    <mergeCell ref="J14:J27"/>
    <mergeCell ref="M14:M27"/>
    <mergeCell ref="A42:A43"/>
    <mergeCell ref="J42:J43"/>
    <mergeCell ref="M42:M43"/>
    <mergeCell ref="A30:A36"/>
    <mergeCell ref="J30:J36"/>
    <mergeCell ref="M30:M36"/>
    <mergeCell ref="A37:A41"/>
    <mergeCell ref="J37:J41"/>
    <mergeCell ref="M37:M41"/>
  </mergeCells>
  <conditionalFormatting sqref="H15">
    <cfRule type="containsText" dxfId="196" priority="177" operator="containsText" text="x">
      <formula>NOT(ISERROR(SEARCH("x",H15)))</formula>
    </cfRule>
  </conditionalFormatting>
  <conditionalFormatting sqref="G15">
    <cfRule type="containsText" dxfId="195" priority="178" operator="containsText" text="x">
      <formula>NOT(ISERROR(SEARCH("x",G15)))</formula>
    </cfRule>
  </conditionalFormatting>
  <conditionalFormatting sqref="F15">
    <cfRule type="containsText" dxfId="194" priority="179" operator="containsText" text="x">
      <formula>NOT(ISERROR(SEARCH("x",F15)))</formula>
    </cfRule>
  </conditionalFormatting>
  <conditionalFormatting sqref="D15">
    <cfRule type="containsText" dxfId="193" priority="180" operator="containsText" text="x">
      <formula>NOT(ISERROR(SEARCH("x",D15)))</formula>
    </cfRule>
  </conditionalFormatting>
  <conditionalFormatting sqref="L6">
    <cfRule type="containsText" dxfId="192" priority="181" operator="containsText" text="x">
      <formula>NOT(ISERROR(SEARCH("x",L6)))</formula>
    </cfRule>
  </conditionalFormatting>
  <conditionalFormatting sqref="L5">
    <cfRule type="containsText" dxfId="191" priority="182" operator="containsText" text="x">
      <formula>NOT(ISERROR(SEARCH("x",L5)))</formula>
    </cfRule>
  </conditionalFormatting>
  <conditionalFormatting sqref="M4">
    <cfRule type="containsText" dxfId="190" priority="183" operator="containsText" text="x">
      <formula>NOT(ISERROR(SEARCH("x",M4)))</formula>
    </cfRule>
  </conditionalFormatting>
  <conditionalFormatting sqref="K4:K7">
    <cfRule type="containsText" dxfId="189" priority="184" operator="containsText" text="x">
      <formula>NOT(ISERROR(SEARCH("x",K4)))</formula>
    </cfRule>
  </conditionalFormatting>
  <conditionalFormatting sqref="N4:N7">
    <cfRule type="containsText" dxfId="188" priority="185" operator="containsText" text="x">
      <formula>NOT(ISERROR(SEARCH("x",N4)))</formula>
    </cfRule>
  </conditionalFormatting>
  <conditionalFormatting sqref="L4 L7">
    <cfRule type="containsText" dxfId="187" priority="186" operator="containsText" text="x">
      <formula>NOT(ISERROR(SEARCH("x",L4)))</formula>
    </cfRule>
  </conditionalFormatting>
  <conditionalFormatting sqref="J4">
    <cfRule type="containsText" dxfId="186" priority="187" operator="containsText" text="x">
      <formula>NOT(ISERROR(SEARCH("x",J4)))</formula>
    </cfRule>
  </conditionalFormatting>
  <conditionalFormatting sqref="D4:I7">
    <cfRule type="containsText" dxfId="185" priority="188" operator="containsText" text="x">
      <formula>NOT(ISERROR(SEARCH("x",D4)))</formula>
    </cfRule>
  </conditionalFormatting>
  <conditionalFormatting sqref="D14">
    <cfRule type="containsText" dxfId="184" priority="176" operator="containsText" text="x">
      <formula>NOT(ISERROR(SEARCH("x",D14)))</formula>
    </cfRule>
  </conditionalFormatting>
  <conditionalFormatting sqref="E14">
    <cfRule type="containsText" dxfId="183" priority="175" operator="containsText" text="x">
      <formula>NOT(ISERROR(SEARCH("x",E14)))</formula>
    </cfRule>
  </conditionalFormatting>
  <conditionalFormatting sqref="F14">
    <cfRule type="containsText" dxfId="182" priority="174" operator="containsText" text="x">
      <formula>NOT(ISERROR(SEARCH("x",F14)))</formula>
    </cfRule>
  </conditionalFormatting>
  <conditionalFormatting sqref="G14">
    <cfRule type="containsText" dxfId="181" priority="173" operator="containsText" text="x">
      <formula>NOT(ISERROR(SEARCH("x",G14)))</formula>
    </cfRule>
  </conditionalFormatting>
  <conditionalFormatting sqref="H14">
    <cfRule type="containsText" dxfId="180" priority="172" operator="containsText" text="x">
      <formula>NOT(ISERROR(SEARCH("x",H14)))</formula>
    </cfRule>
  </conditionalFormatting>
  <conditionalFormatting sqref="I14">
    <cfRule type="containsText" dxfId="179" priority="171" operator="containsText" text="x">
      <formula>NOT(ISERROR(SEARCH("x",I14)))</formula>
    </cfRule>
  </conditionalFormatting>
  <conditionalFormatting sqref="D16">
    <cfRule type="containsText" dxfId="178" priority="170" operator="containsText" text="x">
      <formula>NOT(ISERROR(SEARCH("x",D16)))</formula>
    </cfRule>
  </conditionalFormatting>
  <conditionalFormatting sqref="E16">
    <cfRule type="containsText" dxfId="177" priority="169" operator="containsText" text="x">
      <formula>NOT(ISERROR(SEARCH("x",E16)))</formula>
    </cfRule>
  </conditionalFormatting>
  <conditionalFormatting sqref="F16">
    <cfRule type="containsText" dxfId="176" priority="168" operator="containsText" text="x">
      <formula>NOT(ISERROR(SEARCH("x",F16)))</formula>
    </cfRule>
  </conditionalFormatting>
  <conditionalFormatting sqref="G16">
    <cfRule type="containsText" dxfId="175" priority="167" operator="containsText" text="x">
      <formula>NOT(ISERROR(SEARCH("x",G16)))</formula>
    </cfRule>
  </conditionalFormatting>
  <conditionalFormatting sqref="H16">
    <cfRule type="containsText" dxfId="174" priority="166" operator="containsText" text="x">
      <formula>NOT(ISERROR(SEARCH("x",H16)))</formula>
    </cfRule>
  </conditionalFormatting>
  <conditionalFormatting sqref="I16">
    <cfRule type="containsText" dxfId="173" priority="165" operator="containsText" text="x">
      <formula>NOT(ISERROR(SEARCH("x",I16)))</formula>
    </cfRule>
  </conditionalFormatting>
  <conditionalFormatting sqref="D17">
    <cfRule type="containsText" dxfId="172" priority="164" operator="containsText" text="x">
      <formula>NOT(ISERROR(SEARCH("x",D17)))</formula>
    </cfRule>
  </conditionalFormatting>
  <conditionalFormatting sqref="E17">
    <cfRule type="containsText" dxfId="171" priority="163" operator="containsText" text="x">
      <formula>NOT(ISERROR(SEARCH("x",E17)))</formula>
    </cfRule>
  </conditionalFormatting>
  <conditionalFormatting sqref="F17">
    <cfRule type="containsText" dxfId="170" priority="162" operator="containsText" text="x">
      <formula>NOT(ISERROR(SEARCH("x",F17)))</formula>
    </cfRule>
  </conditionalFormatting>
  <conditionalFormatting sqref="G17">
    <cfRule type="containsText" dxfId="169" priority="161" operator="containsText" text="x">
      <formula>NOT(ISERROR(SEARCH("x",G17)))</formula>
    </cfRule>
  </conditionalFormatting>
  <conditionalFormatting sqref="H17">
    <cfRule type="containsText" dxfId="168" priority="160" operator="containsText" text="x">
      <formula>NOT(ISERROR(SEARCH("x",H17)))</formula>
    </cfRule>
  </conditionalFormatting>
  <conditionalFormatting sqref="D18">
    <cfRule type="containsText" dxfId="167" priority="159" operator="containsText" text="x">
      <formula>NOT(ISERROR(SEARCH("x",D18)))</formula>
    </cfRule>
  </conditionalFormatting>
  <conditionalFormatting sqref="E18">
    <cfRule type="containsText" dxfId="166" priority="158" operator="containsText" text="x">
      <formula>NOT(ISERROR(SEARCH("x",E18)))</formula>
    </cfRule>
  </conditionalFormatting>
  <conditionalFormatting sqref="G18">
    <cfRule type="containsText" dxfId="165" priority="157" operator="containsText" text="x">
      <formula>NOT(ISERROR(SEARCH("x",G18)))</formula>
    </cfRule>
  </conditionalFormatting>
  <conditionalFormatting sqref="H18">
    <cfRule type="containsText" dxfId="164" priority="156" operator="containsText" text="x">
      <formula>NOT(ISERROR(SEARCH("x",H18)))</formula>
    </cfRule>
  </conditionalFormatting>
  <conditionalFormatting sqref="D19">
    <cfRule type="containsText" dxfId="163" priority="155" operator="containsText" text="x">
      <formula>NOT(ISERROR(SEARCH("x",D19)))</formula>
    </cfRule>
  </conditionalFormatting>
  <conditionalFormatting sqref="E19">
    <cfRule type="containsText" dxfId="162" priority="154" operator="containsText" text="x">
      <formula>NOT(ISERROR(SEARCH("x",E19)))</formula>
    </cfRule>
  </conditionalFormatting>
  <conditionalFormatting sqref="F19">
    <cfRule type="containsText" dxfId="161" priority="153" operator="containsText" text="x">
      <formula>NOT(ISERROR(SEARCH("x",F19)))</formula>
    </cfRule>
  </conditionalFormatting>
  <conditionalFormatting sqref="G19">
    <cfRule type="containsText" dxfId="160" priority="152" operator="containsText" text="x">
      <formula>NOT(ISERROR(SEARCH("x",G19)))</formula>
    </cfRule>
  </conditionalFormatting>
  <conditionalFormatting sqref="H19">
    <cfRule type="containsText" dxfId="159" priority="151" operator="containsText" text="x">
      <formula>NOT(ISERROR(SEARCH("x",H19)))</formula>
    </cfRule>
  </conditionalFormatting>
  <conditionalFormatting sqref="I19">
    <cfRule type="containsText" dxfId="158" priority="150" operator="containsText" text="x">
      <formula>NOT(ISERROR(SEARCH("x",I19)))</formula>
    </cfRule>
  </conditionalFormatting>
  <conditionalFormatting sqref="D27:I29">
    <cfRule type="containsText" dxfId="157" priority="126" operator="containsText" text="x">
      <formula>NOT(ISERROR(SEARCH("x",D27)))</formula>
    </cfRule>
  </conditionalFormatting>
  <conditionalFormatting sqref="D20">
    <cfRule type="containsText" dxfId="156" priority="148" operator="containsText" text="x">
      <formula>NOT(ISERROR(SEARCH("x",D20)))</formula>
    </cfRule>
  </conditionalFormatting>
  <conditionalFormatting sqref="E20">
    <cfRule type="containsText" dxfId="155" priority="147" operator="containsText" text="x">
      <formula>NOT(ISERROR(SEARCH("x",E20)))</formula>
    </cfRule>
  </conditionalFormatting>
  <conditionalFormatting sqref="F20">
    <cfRule type="containsText" dxfId="154" priority="146" operator="containsText" text="x">
      <formula>NOT(ISERROR(SEARCH("x",F20)))</formula>
    </cfRule>
  </conditionalFormatting>
  <conditionalFormatting sqref="G20">
    <cfRule type="containsText" dxfId="153" priority="145" operator="containsText" text="x">
      <formula>NOT(ISERROR(SEARCH("x",G20)))</formula>
    </cfRule>
  </conditionalFormatting>
  <conditionalFormatting sqref="H20">
    <cfRule type="containsText" dxfId="152" priority="144" operator="containsText" text="x">
      <formula>NOT(ISERROR(SEARCH("x",H20)))</formula>
    </cfRule>
  </conditionalFormatting>
  <conditionalFormatting sqref="D21">
    <cfRule type="containsText" dxfId="151" priority="143" operator="containsText" text="x">
      <formula>NOT(ISERROR(SEARCH("x",D21)))</formula>
    </cfRule>
  </conditionalFormatting>
  <conditionalFormatting sqref="E21">
    <cfRule type="containsText" dxfId="150" priority="142" operator="containsText" text="x">
      <formula>NOT(ISERROR(SEARCH("x",E21)))</formula>
    </cfRule>
  </conditionalFormatting>
  <conditionalFormatting sqref="F21">
    <cfRule type="containsText" dxfId="149" priority="141" operator="containsText" text="x">
      <formula>NOT(ISERROR(SEARCH("x",F21)))</formula>
    </cfRule>
  </conditionalFormatting>
  <conditionalFormatting sqref="G21">
    <cfRule type="containsText" dxfId="148" priority="140" operator="containsText" text="x">
      <formula>NOT(ISERROR(SEARCH("x",G21)))</formula>
    </cfRule>
  </conditionalFormatting>
  <conditionalFormatting sqref="H21">
    <cfRule type="containsText" dxfId="147" priority="139" operator="containsText" text="x">
      <formula>NOT(ISERROR(SEARCH("x",H21)))</formula>
    </cfRule>
  </conditionalFormatting>
  <conditionalFormatting sqref="I21">
    <cfRule type="containsText" dxfId="146" priority="138" operator="containsText" text="x">
      <formula>NOT(ISERROR(SEARCH("x",I21)))</formula>
    </cfRule>
  </conditionalFormatting>
  <conditionalFormatting sqref="D22">
    <cfRule type="containsText" dxfId="145" priority="137" operator="containsText" text="x">
      <formula>NOT(ISERROR(SEARCH("x",D22)))</formula>
    </cfRule>
  </conditionalFormatting>
  <conditionalFormatting sqref="E22">
    <cfRule type="containsText" dxfId="144" priority="136" operator="containsText" text="x">
      <formula>NOT(ISERROR(SEARCH("x",E22)))</formula>
    </cfRule>
  </conditionalFormatting>
  <conditionalFormatting sqref="F22">
    <cfRule type="containsText" dxfId="143" priority="135" operator="containsText" text="x">
      <formula>NOT(ISERROR(SEARCH("x",F22)))</formula>
    </cfRule>
  </conditionalFormatting>
  <conditionalFormatting sqref="G22:I22">
    <cfRule type="containsText" dxfId="142" priority="134" operator="containsText" text="x">
      <formula>NOT(ISERROR(SEARCH("x",G22)))</formula>
    </cfRule>
  </conditionalFormatting>
  <conditionalFormatting sqref="D23">
    <cfRule type="containsText" dxfId="141" priority="133" operator="containsText" text="x">
      <formula>NOT(ISERROR(SEARCH("x",D23)))</formula>
    </cfRule>
  </conditionalFormatting>
  <conditionalFormatting sqref="E23">
    <cfRule type="containsText" dxfId="140" priority="132" operator="containsText" text="x">
      <formula>NOT(ISERROR(SEARCH("x",E23)))</formula>
    </cfRule>
  </conditionalFormatting>
  <conditionalFormatting sqref="G23">
    <cfRule type="containsText" dxfId="139" priority="131" operator="containsText" text="x">
      <formula>NOT(ISERROR(SEARCH("x",G23)))</formula>
    </cfRule>
  </conditionalFormatting>
  <conditionalFormatting sqref="H23">
    <cfRule type="containsText" dxfId="138" priority="130" operator="containsText" text="x">
      <formula>NOT(ISERROR(SEARCH("x",H23)))</formula>
    </cfRule>
  </conditionalFormatting>
  <conditionalFormatting sqref="I23">
    <cfRule type="containsText" dxfId="137" priority="129" operator="containsText" text="x">
      <formula>NOT(ISERROR(SEARCH("x",I23)))</formula>
    </cfRule>
  </conditionalFormatting>
  <conditionalFormatting sqref="D24:I24">
    <cfRule type="containsText" dxfId="136" priority="128" operator="containsText" text="x">
      <formula>NOT(ISERROR(SEARCH("x",D24)))</formula>
    </cfRule>
  </conditionalFormatting>
  <conditionalFormatting sqref="D25:I26">
    <cfRule type="containsText" dxfId="135" priority="127" operator="containsText" text="x">
      <formula>NOT(ISERROR(SEARCH("x",D25)))</formula>
    </cfRule>
  </conditionalFormatting>
  <conditionalFormatting sqref="I34">
    <cfRule type="containsText" dxfId="134" priority="78" operator="containsText" text="x">
      <formula>NOT(ISERROR(SEARCH("x",I34)))</formula>
    </cfRule>
  </conditionalFormatting>
  <conditionalFormatting sqref="K28:K29">
    <cfRule type="containsText" dxfId="133" priority="125" operator="containsText" text="x">
      <formula>NOT(ISERROR(SEARCH("x",K28)))</formula>
    </cfRule>
  </conditionalFormatting>
  <conditionalFormatting sqref="L28:L29">
    <cfRule type="containsText" dxfId="132" priority="124" operator="containsText" text="x">
      <formula>NOT(ISERROR(SEARCH("x",L28)))</formula>
    </cfRule>
  </conditionalFormatting>
  <conditionalFormatting sqref="N28:N29">
    <cfRule type="containsText" dxfId="131" priority="123" operator="containsText" text="x">
      <formula>NOT(ISERROR(SEARCH("x",N28)))</formula>
    </cfRule>
  </conditionalFormatting>
  <conditionalFormatting sqref="K24:L27">
    <cfRule type="containsText" dxfId="130" priority="122" operator="containsText" text="x">
      <formula>NOT(ISERROR(SEARCH("x",K24)))</formula>
    </cfRule>
  </conditionalFormatting>
  <conditionalFormatting sqref="K22">
    <cfRule type="containsText" dxfId="129" priority="121" operator="containsText" text="x">
      <formula>NOT(ISERROR(SEARCH("x",K22)))</formula>
    </cfRule>
  </conditionalFormatting>
  <conditionalFormatting sqref="L22">
    <cfRule type="containsText" dxfId="128" priority="120" operator="containsText" text="x">
      <formula>NOT(ISERROR(SEARCH("x",L22)))</formula>
    </cfRule>
  </conditionalFormatting>
  <conditionalFormatting sqref="K21">
    <cfRule type="containsText" dxfId="127" priority="119" operator="containsText" text="x">
      <formula>NOT(ISERROR(SEARCH("x",K21)))</formula>
    </cfRule>
  </conditionalFormatting>
  <conditionalFormatting sqref="L21">
    <cfRule type="containsText" dxfId="126" priority="118" operator="containsText" text="x">
      <formula>NOT(ISERROR(SEARCH("x",L21)))</formula>
    </cfRule>
  </conditionalFormatting>
  <conditionalFormatting sqref="H30">
    <cfRule type="containsText" dxfId="125" priority="99" operator="containsText" text="x">
      <formula>NOT(ISERROR(SEARCH("x",H30)))</formula>
    </cfRule>
  </conditionalFormatting>
  <conditionalFormatting sqref="N22">
    <cfRule type="containsText" dxfId="124" priority="116" operator="containsText" text="x">
      <formula>NOT(ISERROR(SEARCH("x",N22)))</formula>
    </cfRule>
  </conditionalFormatting>
  <conditionalFormatting sqref="N24">
    <cfRule type="containsText" dxfId="123" priority="115" operator="containsText" text="x">
      <formula>NOT(ISERROR(SEARCH("x",N24)))</formula>
    </cfRule>
  </conditionalFormatting>
  <conditionalFormatting sqref="N25">
    <cfRule type="containsText" dxfId="122" priority="114" operator="containsText" text="x">
      <formula>NOT(ISERROR(SEARCH("x",N25)))</formula>
    </cfRule>
  </conditionalFormatting>
  <conditionalFormatting sqref="N26">
    <cfRule type="containsText" dxfId="121" priority="113" operator="containsText" text="x">
      <formula>NOT(ISERROR(SEARCH("x",N26)))</formula>
    </cfRule>
  </conditionalFormatting>
  <conditionalFormatting sqref="N27">
    <cfRule type="containsText" dxfId="120" priority="112" operator="containsText" text="x">
      <formula>NOT(ISERROR(SEARCH("x",N27)))</formula>
    </cfRule>
  </conditionalFormatting>
  <conditionalFormatting sqref="K14">
    <cfRule type="containsText" dxfId="119" priority="111" operator="containsText" text="x">
      <formula>NOT(ISERROR(SEARCH("x",K14)))</formula>
    </cfRule>
  </conditionalFormatting>
  <conditionalFormatting sqref="L14">
    <cfRule type="containsText" dxfId="118" priority="110" operator="containsText" text="x">
      <formula>NOT(ISERROR(SEARCH("x",L14)))</formula>
    </cfRule>
  </conditionalFormatting>
  <conditionalFormatting sqref="E32">
    <cfRule type="containsText" dxfId="117" priority="91" operator="containsText" text="x">
      <formula>NOT(ISERROR(SEARCH("x",E32)))</formula>
    </cfRule>
  </conditionalFormatting>
  <conditionalFormatting sqref="K16">
    <cfRule type="containsText" dxfId="116" priority="108" operator="containsText" text="x">
      <formula>NOT(ISERROR(SEARCH("x",K16)))</formula>
    </cfRule>
  </conditionalFormatting>
  <conditionalFormatting sqref="L16">
    <cfRule type="containsText" dxfId="115" priority="107" operator="containsText" text="x">
      <formula>NOT(ISERROR(SEARCH("x",L16)))</formula>
    </cfRule>
  </conditionalFormatting>
  <conditionalFormatting sqref="N16">
    <cfRule type="containsText" dxfId="114" priority="106" operator="containsText" text="x">
      <formula>NOT(ISERROR(SEARCH("x",N16)))</formula>
    </cfRule>
  </conditionalFormatting>
  <conditionalFormatting sqref="K19">
    <cfRule type="containsText" dxfId="113" priority="105" operator="containsText" text="x">
      <formula>NOT(ISERROR(SEARCH("x",K19)))</formula>
    </cfRule>
  </conditionalFormatting>
  <conditionalFormatting sqref="L19">
    <cfRule type="containsText" dxfId="112" priority="104" operator="containsText" text="x">
      <formula>NOT(ISERROR(SEARCH("x",L19)))</formula>
    </cfRule>
  </conditionalFormatting>
  <conditionalFormatting sqref="D30">
    <cfRule type="containsText" dxfId="111" priority="103" operator="containsText" text="x">
      <formula>NOT(ISERROR(SEARCH("x",D30)))</formula>
    </cfRule>
  </conditionalFormatting>
  <conditionalFormatting sqref="E30">
    <cfRule type="containsText" dxfId="110" priority="102" operator="containsText" text="x">
      <formula>NOT(ISERROR(SEARCH("x",E30)))</formula>
    </cfRule>
  </conditionalFormatting>
  <conditionalFormatting sqref="F30">
    <cfRule type="containsText" dxfId="109" priority="101" operator="containsText" text="x">
      <formula>NOT(ISERROR(SEARCH("x",F30)))</formula>
    </cfRule>
  </conditionalFormatting>
  <conditionalFormatting sqref="G30">
    <cfRule type="containsText" dxfId="108" priority="100" operator="containsText" text="x">
      <formula>NOT(ISERROR(SEARCH("x",G30)))</formula>
    </cfRule>
  </conditionalFormatting>
  <conditionalFormatting sqref="H38">
    <cfRule type="containsText" dxfId="107" priority="61" operator="containsText" text="x">
      <formula>NOT(ISERROR(SEARCH("x",H38)))</formula>
    </cfRule>
  </conditionalFormatting>
  <conditionalFormatting sqref="I30">
    <cfRule type="containsText" dxfId="106" priority="98" operator="containsText" text="x">
      <formula>NOT(ISERROR(SEARCH("x",I30)))</formula>
    </cfRule>
  </conditionalFormatting>
  <conditionalFormatting sqref="D31">
    <cfRule type="containsText" dxfId="105" priority="97" operator="containsText" text="x">
      <formula>NOT(ISERROR(SEARCH("x",D31)))</formula>
    </cfRule>
  </conditionalFormatting>
  <conditionalFormatting sqref="E31">
    <cfRule type="containsText" dxfId="104" priority="96" operator="containsText" text="x">
      <formula>NOT(ISERROR(SEARCH("x",E31)))</formula>
    </cfRule>
  </conditionalFormatting>
  <conditionalFormatting sqref="F31">
    <cfRule type="containsText" dxfId="103" priority="95" operator="containsText" text="x">
      <formula>NOT(ISERROR(SEARCH("x",F31)))</formula>
    </cfRule>
  </conditionalFormatting>
  <conditionalFormatting sqref="G31">
    <cfRule type="containsText" dxfId="102" priority="94" operator="containsText" text="x">
      <formula>NOT(ISERROR(SEARCH("x",G31)))</formula>
    </cfRule>
  </conditionalFormatting>
  <conditionalFormatting sqref="H31">
    <cfRule type="containsText" dxfId="101" priority="93" operator="containsText" text="x">
      <formula>NOT(ISERROR(SEARCH("x",H31)))</formula>
    </cfRule>
  </conditionalFormatting>
  <conditionalFormatting sqref="D32">
    <cfRule type="containsText" dxfId="100" priority="92" operator="containsText" text="x">
      <formula>NOT(ISERROR(SEARCH("x",D32)))</formula>
    </cfRule>
  </conditionalFormatting>
  <conditionalFormatting sqref="F41">
    <cfRule type="containsText" dxfId="99" priority="53" operator="containsText" text="x">
      <formula>NOT(ISERROR(SEARCH("x",F41)))</formula>
    </cfRule>
  </conditionalFormatting>
  <conditionalFormatting sqref="F32">
    <cfRule type="containsText" dxfId="98" priority="90" operator="containsText" text="x">
      <formula>NOT(ISERROR(SEARCH("x",F32)))</formula>
    </cfRule>
  </conditionalFormatting>
  <conditionalFormatting sqref="G32">
    <cfRule type="containsText" dxfId="97" priority="89" operator="containsText" text="x">
      <formula>NOT(ISERROR(SEARCH("x",G32)))</formula>
    </cfRule>
  </conditionalFormatting>
  <conditionalFormatting sqref="H32">
    <cfRule type="containsText" dxfId="96" priority="88" operator="containsText" text="x">
      <formula>NOT(ISERROR(SEARCH("x",H32)))</formula>
    </cfRule>
  </conditionalFormatting>
  <conditionalFormatting sqref="I32">
    <cfRule type="containsText" dxfId="95" priority="87" operator="containsText" text="x">
      <formula>NOT(ISERROR(SEARCH("x",I32)))</formula>
    </cfRule>
  </conditionalFormatting>
  <conditionalFormatting sqref="D33">
    <cfRule type="containsText" dxfId="94" priority="86" operator="containsText" text="x">
      <formula>NOT(ISERROR(SEARCH("x",D33)))</formula>
    </cfRule>
  </conditionalFormatting>
  <conditionalFormatting sqref="E33">
    <cfRule type="containsText" dxfId="93" priority="85" operator="containsText" text="x">
      <formula>NOT(ISERROR(SEARCH("x",E33)))</formula>
    </cfRule>
  </conditionalFormatting>
  <conditionalFormatting sqref="G33">
    <cfRule type="containsText" dxfId="92" priority="84" operator="containsText" text="x">
      <formula>NOT(ISERROR(SEARCH("x",G33)))</formula>
    </cfRule>
  </conditionalFormatting>
  <conditionalFormatting sqref="H33">
    <cfRule type="containsText" dxfId="91" priority="83" operator="containsText" text="x">
      <formula>NOT(ISERROR(SEARCH("x",H33)))</formula>
    </cfRule>
  </conditionalFormatting>
  <conditionalFormatting sqref="D34:D35">
    <cfRule type="containsText" dxfId="90" priority="82" operator="containsText" text="x">
      <formula>NOT(ISERROR(SEARCH("x",D34)))</formula>
    </cfRule>
  </conditionalFormatting>
  <conditionalFormatting sqref="E34">
    <cfRule type="containsText" dxfId="89" priority="81" operator="containsText" text="x">
      <formula>NOT(ISERROR(SEARCH("x",E34)))</formula>
    </cfRule>
  </conditionalFormatting>
  <conditionalFormatting sqref="G34">
    <cfRule type="containsText" dxfId="88" priority="80" operator="containsText" text="x">
      <formula>NOT(ISERROR(SEARCH("x",G34)))</formula>
    </cfRule>
  </conditionalFormatting>
  <conditionalFormatting sqref="H34">
    <cfRule type="containsText" dxfId="87" priority="79" operator="containsText" text="x">
      <formula>NOT(ISERROR(SEARCH("x",H34)))</formula>
    </cfRule>
  </conditionalFormatting>
  <conditionalFormatting sqref="H41">
    <cfRule type="containsText" dxfId="86" priority="51" operator="containsText" text="x">
      <formula>NOT(ISERROR(SEARCH("x",H41)))</formula>
    </cfRule>
  </conditionalFormatting>
  <conditionalFormatting sqref="E35">
    <cfRule type="containsText" dxfId="85" priority="77" operator="containsText" text="x">
      <formula>NOT(ISERROR(SEARCH("x",E35)))</formula>
    </cfRule>
  </conditionalFormatting>
  <conditionalFormatting sqref="F35">
    <cfRule type="containsText" dxfId="84" priority="76" operator="containsText" text="x">
      <formula>NOT(ISERROR(SEARCH("x",F35)))</formula>
    </cfRule>
  </conditionalFormatting>
  <conditionalFormatting sqref="G35">
    <cfRule type="containsText" dxfId="83" priority="75" operator="containsText" text="x">
      <formula>NOT(ISERROR(SEARCH("x",G35)))</formula>
    </cfRule>
  </conditionalFormatting>
  <conditionalFormatting sqref="H35">
    <cfRule type="containsText" dxfId="82" priority="74" operator="containsText" text="x">
      <formula>NOT(ISERROR(SEARCH("x",H35)))</formula>
    </cfRule>
  </conditionalFormatting>
  <conditionalFormatting sqref="I35">
    <cfRule type="containsText" dxfId="81" priority="73" operator="containsText" text="x">
      <formula>NOT(ISERROR(SEARCH("x",I35)))</formula>
    </cfRule>
  </conditionalFormatting>
  <conditionalFormatting sqref="K30">
    <cfRule type="containsText" dxfId="80" priority="72" operator="containsText" text="x">
      <formula>NOT(ISERROR(SEARCH("x",K30)))</formula>
    </cfRule>
  </conditionalFormatting>
  <conditionalFormatting sqref="L30">
    <cfRule type="containsText" dxfId="79" priority="71" operator="containsText" text="x">
      <formula>NOT(ISERROR(SEARCH("x",L30)))</formula>
    </cfRule>
  </conditionalFormatting>
  <conditionalFormatting sqref="K35">
    <cfRule type="containsText" dxfId="78" priority="70" operator="containsText" text="x">
      <formula>NOT(ISERROR(SEARCH("x",K35)))</formula>
    </cfRule>
  </conditionalFormatting>
  <conditionalFormatting sqref="L35">
    <cfRule type="containsText" dxfId="77" priority="69" operator="containsText" text="x">
      <formula>NOT(ISERROR(SEARCH("x",L35)))</formula>
    </cfRule>
  </conditionalFormatting>
  <conditionalFormatting sqref="D37">
    <cfRule type="containsText" dxfId="76" priority="68" operator="containsText" text="x">
      <formula>NOT(ISERROR(SEARCH("x",D37)))</formula>
    </cfRule>
  </conditionalFormatting>
  <conditionalFormatting sqref="E37">
    <cfRule type="containsText" dxfId="75" priority="67" operator="containsText" text="x">
      <formula>NOT(ISERROR(SEARCH("x",E37)))</formula>
    </cfRule>
  </conditionalFormatting>
  <conditionalFormatting sqref="G37">
    <cfRule type="containsText" dxfId="74" priority="66" operator="containsText" text="x">
      <formula>NOT(ISERROR(SEARCH("x",G37)))</formula>
    </cfRule>
  </conditionalFormatting>
  <conditionalFormatting sqref="H37">
    <cfRule type="containsText" dxfId="73" priority="65" operator="containsText" text="x">
      <formula>NOT(ISERROR(SEARCH("x",H37)))</formula>
    </cfRule>
  </conditionalFormatting>
  <conditionalFormatting sqref="D38:D39">
    <cfRule type="containsText" dxfId="72" priority="64" operator="containsText" text="x">
      <formula>NOT(ISERROR(SEARCH("x",D38)))</formula>
    </cfRule>
  </conditionalFormatting>
  <conditionalFormatting sqref="E38">
    <cfRule type="containsText" dxfId="71" priority="63" operator="containsText" text="x">
      <formula>NOT(ISERROR(SEARCH("x",E38)))</formula>
    </cfRule>
  </conditionalFormatting>
  <conditionalFormatting sqref="G38">
    <cfRule type="containsText" dxfId="70" priority="62" operator="containsText" text="x">
      <formula>NOT(ISERROR(SEARCH("x",G38)))</formula>
    </cfRule>
  </conditionalFormatting>
  <conditionalFormatting sqref="D40">
    <cfRule type="containsText" dxfId="69" priority="60" operator="containsText" text="x">
      <formula>NOT(ISERROR(SEARCH("x",D40)))</formula>
    </cfRule>
  </conditionalFormatting>
  <conditionalFormatting sqref="E40">
    <cfRule type="containsText" dxfId="68" priority="59" operator="containsText" text="x">
      <formula>NOT(ISERROR(SEARCH("x",E40)))</formula>
    </cfRule>
  </conditionalFormatting>
  <conditionalFormatting sqref="G40">
    <cfRule type="containsText" dxfId="67" priority="58" operator="containsText" text="x">
      <formula>NOT(ISERROR(SEARCH("x",G40)))</formula>
    </cfRule>
  </conditionalFormatting>
  <conditionalFormatting sqref="H40">
    <cfRule type="containsText" dxfId="66" priority="57" operator="containsText" text="x">
      <formula>NOT(ISERROR(SEARCH("x",H40)))</formula>
    </cfRule>
  </conditionalFormatting>
  <conditionalFormatting sqref="I40">
    <cfRule type="containsText" dxfId="65" priority="56" operator="containsText" text="x">
      <formula>NOT(ISERROR(SEARCH("x",I40)))</formula>
    </cfRule>
  </conditionalFormatting>
  <conditionalFormatting sqref="D41">
    <cfRule type="containsText" dxfId="64" priority="55" operator="containsText" text="x">
      <formula>NOT(ISERROR(SEARCH("x",D41)))</formula>
    </cfRule>
  </conditionalFormatting>
  <conditionalFormatting sqref="E41">
    <cfRule type="containsText" dxfId="63" priority="54" operator="containsText" text="x">
      <formula>NOT(ISERROR(SEARCH("x",E41)))</formula>
    </cfRule>
  </conditionalFormatting>
  <conditionalFormatting sqref="G41">
    <cfRule type="containsText" dxfId="62" priority="52" operator="containsText" text="x">
      <formula>NOT(ISERROR(SEARCH("x",G41)))</formula>
    </cfRule>
  </conditionalFormatting>
  <conditionalFormatting sqref="I13">
    <cfRule type="containsText" dxfId="61" priority="13" operator="containsText" text="x">
      <formula>NOT(ISERROR(SEARCH("x",I13)))</formula>
    </cfRule>
  </conditionalFormatting>
  <conditionalFormatting sqref="E39">
    <cfRule type="containsText" dxfId="60" priority="50" operator="containsText" text="x">
      <formula>NOT(ISERROR(SEARCH("x",E39)))</formula>
    </cfRule>
  </conditionalFormatting>
  <conditionalFormatting sqref="F39">
    <cfRule type="containsText" dxfId="59" priority="49" operator="containsText" text="x">
      <formula>NOT(ISERROR(SEARCH("x",F39)))</formula>
    </cfRule>
  </conditionalFormatting>
  <conditionalFormatting sqref="G39">
    <cfRule type="containsText" dxfId="58" priority="48" operator="containsText" text="x">
      <formula>NOT(ISERROR(SEARCH("x",G39)))</formula>
    </cfRule>
  </conditionalFormatting>
  <conditionalFormatting sqref="H39">
    <cfRule type="containsText" dxfId="57" priority="47" operator="containsText" text="x">
      <formula>NOT(ISERROR(SEARCH("x",H39)))</formula>
    </cfRule>
  </conditionalFormatting>
  <conditionalFormatting sqref="I39">
    <cfRule type="containsText" dxfId="56" priority="46" operator="containsText" text="x">
      <formula>NOT(ISERROR(SEARCH("x",I39)))</formula>
    </cfRule>
  </conditionalFormatting>
  <conditionalFormatting sqref="D42">
    <cfRule type="containsText" dxfId="55" priority="45" operator="containsText" text="x">
      <formula>NOT(ISERROR(SEARCH("x",D42)))</formula>
    </cfRule>
  </conditionalFormatting>
  <conditionalFormatting sqref="E42">
    <cfRule type="containsText" dxfId="54" priority="44" operator="containsText" text="x">
      <formula>NOT(ISERROR(SEARCH("x",E42)))</formula>
    </cfRule>
  </conditionalFormatting>
  <conditionalFormatting sqref="F42">
    <cfRule type="containsText" dxfId="53" priority="43" operator="containsText" text="x">
      <formula>NOT(ISERROR(SEARCH("x",F42)))</formula>
    </cfRule>
  </conditionalFormatting>
  <conditionalFormatting sqref="G42">
    <cfRule type="containsText" dxfId="52" priority="42" operator="containsText" text="x">
      <formula>NOT(ISERROR(SEARCH("x",G42)))</formula>
    </cfRule>
  </conditionalFormatting>
  <conditionalFormatting sqref="H42">
    <cfRule type="containsText" dxfId="51" priority="41" operator="containsText" text="x">
      <formula>NOT(ISERROR(SEARCH("x",H42)))</formula>
    </cfRule>
  </conditionalFormatting>
  <conditionalFormatting sqref="I42">
    <cfRule type="containsText" dxfId="50" priority="40" operator="containsText" text="x">
      <formula>NOT(ISERROR(SEARCH("x",I42)))</formula>
    </cfRule>
  </conditionalFormatting>
  <conditionalFormatting sqref="D43">
    <cfRule type="containsText" dxfId="49" priority="39" operator="containsText" text="x">
      <formula>NOT(ISERROR(SEARCH("x",D43)))</formula>
    </cfRule>
  </conditionalFormatting>
  <conditionalFormatting sqref="E43">
    <cfRule type="containsText" dxfId="48" priority="38" operator="containsText" text="x">
      <formula>NOT(ISERROR(SEARCH("x",E43)))</formula>
    </cfRule>
  </conditionalFormatting>
  <conditionalFormatting sqref="F43">
    <cfRule type="containsText" dxfId="47" priority="37" operator="containsText" text="x">
      <formula>NOT(ISERROR(SEARCH("x",F43)))</formula>
    </cfRule>
  </conditionalFormatting>
  <conditionalFormatting sqref="G43">
    <cfRule type="containsText" dxfId="46" priority="36" operator="containsText" text="x">
      <formula>NOT(ISERROR(SEARCH("x",G43)))</formula>
    </cfRule>
  </conditionalFormatting>
  <conditionalFormatting sqref="H43">
    <cfRule type="containsText" dxfId="45" priority="35" operator="containsText" text="x">
      <formula>NOT(ISERROR(SEARCH("x",H43)))</formula>
    </cfRule>
  </conditionalFormatting>
  <conditionalFormatting sqref="I43">
    <cfRule type="containsText" dxfId="44" priority="34" operator="containsText" text="x">
      <formula>NOT(ISERROR(SEARCH("x",I43)))</formula>
    </cfRule>
  </conditionalFormatting>
  <conditionalFormatting sqref="K42">
    <cfRule type="containsText" dxfId="43" priority="33" operator="containsText" text="x">
      <formula>NOT(ISERROR(SEARCH("x",K42)))</formula>
    </cfRule>
  </conditionalFormatting>
  <conditionalFormatting sqref="L42">
    <cfRule type="containsText" dxfId="42" priority="32" operator="containsText" text="x">
      <formula>NOT(ISERROR(SEARCH("x",L42)))</formula>
    </cfRule>
  </conditionalFormatting>
  <conditionalFormatting sqref="K43">
    <cfRule type="containsText" dxfId="41" priority="31" operator="containsText" text="x">
      <formula>NOT(ISERROR(SEARCH("x",K43)))</formula>
    </cfRule>
  </conditionalFormatting>
  <conditionalFormatting sqref="L43">
    <cfRule type="containsText" dxfId="40" priority="30" operator="containsText" text="x">
      <formula>NOT(ISERROR(SEARCH("x",L43)))</formula>
    </cfRule>
  </conditionalFormatting>
  <conditionalFormatting sqref="K39">
    <cfRule type="containsText" dxfId="39" priority="29" operator="containsText" text="x">
      <formula>NOT(ISERROR(SEARCH("x",K39)))</formula>
    </cfRule>
  </conditionalFormatting>
  <conditionalFormatting sqref="L39">
    <cfRule type="containsText" dxfId="38" priority="28" operator="containsText" text="x">
      <formula>NOT(ISERROR(SEARCH("x",L39)))</formula>
    </cfRule>
  </conditionalFormatting>
  <conditionalFormatting sqref="D36">
    <cfRule type="containsText" dxfId="37" priority="27" operator="containsText" text="x">
      <formula>NOT(ISERROR(SEARCH("x",D36)))</formula>
    </cfRule>
  </conditionalFormatting>
  <conditionalFormatting sqref="E36">
    <cfRule type="containsText" dxfId="36" priority="26" operator="containsText" text="x">
      <formula>NOT(ISERROR(SEARCH("x",E36)))</formula>
    </cfRule>
  </conditionalFormatting>
  <conditionalFormatting sqref="G36">
    <cfRule type="containsText" dxfId="35" priority="25" operator="containsText" text="x">
      <formula>NOT(ISERROR(SEARCH("x",G36)))</formula>
    </cfRule>
  </conditionalFormatting>
  <conditionalFormatting sqref="H36">
    <cfRule type="containsText" dxfId="34" priority="24" operator="containsText" text="x">
      <formula>NOT(ISERROR(SEARCH("x",H36)))</formula>
    </cfRule>
  </conditionalFormatting>
  <conditionalFormatting sqref="I36">
    <cfRule type="containsText" dxfId="33" priority="23" operator="containsText" text="x">
      <formula>NOT(ISERROR(SEARCH("x",I36)))</formula>
    </cfRule>
  </conditionalFormatting>
  <conditionalFormatting sqref="E9:I9 D8:D12 E11:I12">
    <cfRule type="containsText" dxfId="32" priority="22" operator="containsText" text="x">
      <formula>NOT(ISERROR(SEARCH("x",D8)))</formula>
    </cfRule>
  </conditionalFormatting>
  <conditionalFormatting sqref="E8">
    <cfRule type="containsText" dxfId="31" priority="21" operator="containsText" text="x">
      <formula>NOT(ISERROR(SEARCH("x",E8)))</formula>
    </cfRule>
  </conditionalFormatting>
  <conditionalFormatting sqref="G8">
    <cfRule type="containsText" dxfId="30" priority="20" operator="containsText" text="x">
      <formula>NOT(ISERROR(SEARCH("x",G8)))</formula>
    </cfRule>
  </conditionalFormatting>
  <conditionalFormatting sqref="H8">
    <cfRule type="containsText" dxfId="29" priority="19" operator="containsText" text="x">
      <formula>NOT(ISERROR(SEARCH("x",H8)))</formula>
    </cfRule>
  </conditionalFormatting>
  <conditionalFormatting sqref="I8 I10">
    <cfRule type="containsText" dxfId="28" priority="18" operator="containsText" text="x">
      <formula>NOT(ISERROR(SEARCH("x",I8)))</formula>
    </cfRule>
  </conditionalFormatting>
  <conditionalFormatting sqref="D13">
    <cfRule type="containsText" dxfId="27" priority="17" operator="containsText" text="x">
      <formula>NOT(ISERROR(SEARCH("x",D13)))</formula>
    </cfRule>
  </conditionalFormatting>
  <conditionalFormatting sqref="E13">
    <cfRule type="containsText" dxfId="26" priority="16" operator="containsText" text="x">
      <formula>NOT(ISERROR(SEARCH("x",E13)))</formula>
    </cfRule>
  </conditionalFormatting>
  <conditionalFormatting sqref="G13">
    <cfRule type="containsText" dxfId="25" priority="15" operator="containsText" text="x">
      <formula>NOT(ISERROR(SEARCH("x",G13)))</formula>
    </cfRule>
  </conditionalFormatting>
  <conditionalFormatting sqref="H13">
    <cfRule type="containsText" dxfId="24" priority="14" operator="containsText" text="x">
      <formula>NOT(ISERROR(SEARCH("x",H13)))</formula>
    </cfRule>
  </conditionalFormatting>
  <conditionalFormatting sqref="E10">
    <cfRule type="containsText" dxfId="23" priority="12" operator="containsText" text="x">
      <formula>NOT(ISERROR(SEARCH("x",E10)))</formula>
    </cfRule>
  </conditionalFormatting>
  <conditionalFormatting sqref="G10">
    <cfRule type="containsText" dxfId="22" priority="11" operator="containsText" text="x">
      <formula>NOT(ISERROR(SEARCH("x",G10)))</formula>
    </cfRule>
  </conditionalFormatting>
  <conditionalFormatting sqref="H10">
    <cfRule type="containsText" dxfId="21" priority="10" operator="containsText" text="x">
      <formula>NOT(ISERROR(SEARCH("x",H10)))</formula>
    </cfRule>
  </conditionalFormatting>
  <conditionalFormatting sqref="K9">
    <cfRule type="containsText" dxfId="20" priority="9" operator="containsText" text="x">
      <formula>NOT(ISERROR(SEARCH("x",K9)))</formula>
    </cfRule>
  </conditionalFormatting>
  <conditionalFormatting sqref="L9">
    <cfRule type="containsText" dxfId="19" priority="8" operator="containsText" text="x">
      <formula>NOT(ISERROR(SEARCH("x",L9)))</formula>
    </cfRule>
  </conditionalFormatting>
  <conditionalFormatting sqref="K11">
    <cfRule type="containsText" dxfId="18" priority="7" operator="containsText" text="x">
      <formula>NOT(ISERROR(SEARCH("x",K11)))</formula>
    </cfRule>
  </conditionalFormatting>
  <conditionalFormatting sqref="L11">
    <cfRule type="containsText" dxfId="17" priority="6" operator="containsText" text="x">
      <formula>NOT(ISERROR(SEARCH("x",L11)))</formula>
    </cfRule>
  </conditionalFormatting>
  <conditionalFormatting sqref="K12">
    <cfRule type="containsText" dxfId="16" priority="5" operator="containsText" text="x">
      <formula>NOT(ISERROR(SEARCH("x",K12)))</formula>
    </cfRule>
  </conditionalFormatting>
  <conditionalFormatting sqref="L12">
    <cfRule type="containsText" dxfId="15" priority="4" operator="containsText" text="x">
      <formula>NOT(ISERROR(SEARCH("x",L12)))</formula>
    </cfRule>
  </conditionalFormatting>
  <conditionalFormatting sqref="N9">
    <cfRule type="containsText" dxfId="14" priority="3" operator="containsText" text="x">
      <formula>NOT(ISERROR(SEARCH("x",N9)))</formula>
    </cfRule>
  </conditionalFormatting>
  <conditionalFormatting sqref="N11">
    <cfRule type="containsText" dxfId="13" priority="2" operator="containsText" text="x">
      <formula>NOT(ISERROR(SEARCH("x",N11)))</formula>
    </cfRule>
  </conditionalFormatting>
  <conditionalFormatting sqref="N12">
    <cfRule type="containsText" dxfId="12" priority="1" operator="containsText" text="x">
      <formula>NOT(ISERROR(SEARCH("x",N12)))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"/>
  <sheetViews>
    <sheetView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E7" sqref="E7"/>
    </sheetView>
  </sheetViews>
  <sheetFormatPr baseColWidth="10" defaultColWidth="28.88671875" defaultRowHeight="15.6" x14ac:dyDescent="0.3"/>
  <cols>
    <col min="1" max="3" width="19.5546875" style="1" customWidth="1"/>
    <col min="4" max="4" width="9.6640625" style="1" customWidth="1"/>
    <col min="5" max="6" width="10.6640625" style="1" customWidth="1"/>
    <col min="7" max="7" width="10.44140625" style="1" customWidth="1"/>
    <col min="8" max="8" width="11.33203125" style="1" customWidth="1"/>
    <col min="9" max="9" width="10.6640625" style="1" customWidth="1"/>
    <col min="10" max="10" width="21.5546875" style="1" customWidth="1"/>
    <col min="11" max="11" width="10.6640625" style="1" customWidth="1"/>
    <col min="12" max="12" width="13.88671875" style="1" customWidth="1"/>
    <col min="13" max="13" width="23.5546875" style="1" customWidth="1"/>
    <col min="14" max="14" width="17" style="1" customWidth="1"/>
    <col min="15" max="16384" width="28.88671875" style="1"/>
  </cols>
  <sheetData>
    <row r="1" spans="1:21" ht="22.95" customHeight="1" x14ac:dyDescent="0.3">
      <c r="D1" s="63" t="s">
        <v>0</v>
      </c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1" s="3" customFormat="1" ht="27" customHeight="1" x14ac:dyDescent="0.3">
      <c r="A2" s="64" t="s">
        <v>1</v>
      </c>
      <c r="B2" s="64"/>
      <c r="C2" s="64"/>
      <c r="D2" s="65" t="s">
        <v>2</v>
      </c>
      <c r="E2" s="65"/>
      <c r="F2" s="65"/>
      <c r="G2" s="65"/>
      <c r="H2" s="65"/>
      <c r="I2" s="65"/>
      <c r="J2" s="65"/>
      <c r="K2" s="65"/>
      <c r="L2" s="65"/>
      <c r="M2" s="66" t="s">
        <v>3</v>
      </c>
      <c r="N2" s="66"/>
      <c r="O2" s="2"/>
      <c r="P2" s="2"/>
      <c r="Q2" s="2"/>
      <c r="R2" s="2"/>
      <c r="S2" s="2"/>
      <c r="T2" s="2"/>
      <c r="U2" s="2"/>
    </row>
    <row r="3" spans="1:21" s="11" customFormat="1" ht="66.599999999999994" customHeight="1" x14ac:dyDescent="0.3">
      <c r="A3" s="4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7" t="s">
        <v>14</v>
      </c>
      <c r="L3" s="8" t="s">
        <v>15</v>
      </c>
      <c r="M3" s="9" t="s">
        <v>16</v>
      </c>
      <c r="N3" s="9" t="s">
        <v>17</v>
      </c>
      <c r="O3" s="10"/>
      <c r="P3" s="10"/>
      <c r="Q3" s="10"/>
      <c r="R3" s="10"/>
      <c r="S3" s="10"/>
    </row>
    <row r="4" spans="1:21" s="11" customFormat="1" ht="30" customHeight="1" x14ac:dyDescent="0.3">
      <c r="A4" s="58" t="s">
        <v>18</v>
      </c>
      <c r="B4" s="12" t="s">
        <v>19</v>
      </c>
      <c r="C4" s="13" t="s">
        <v>20</v>
      </c>
      <c r="D4" s="14">
        <v>0</v>
      </c>
      <c r="E4" s="15">
        <v>0</v>
      </c>
      <c r="F4" s="15">
        <v>1</v>
      </c>
      <c r="G4" s="15">
        <v>0</v>
      </c>
      <c r="H4" s="15">
        <v>0</v>
      </c>
      <c r="I4" s="15">
        <v>1</v>
      </c>
      <c r="J4" s="67">
        <f>SUM(K4:K7)</f>
        <v>2</v>
      </c>
      <c r="K4" s="16">
        <f>SUM(D4:I4)</f>
        <v>2</v>
      </c>
      <c r="L4" s="17">
        <v>0</v>
      </c>
      <c r="M4" s="68">
        <f>SUM(N4:N7)</f>
        <v>68</v>
      </c>
      <c r="N4" s="18">
        <v>68</v>
      </c>
    </row>
    <row r="5" spans="1:21" s="11" customFormat="1" ht="62.4" x14ac:dyDescent="0.3">
      <c r="A5" s="58"/>
      <c r="B5" s="19" t="s">
        <v>19</v>
      </c>
      <c r="C5" s="13" t="s">
        <v>21</v>
      </c>
      <c r="D5" s="20">
        <v>2</v>
      </c>
      <c r="E5" s="21">
        <v>1</v>
      </c>
      <c r="F5" s="22">
        <v>2</v>
      </c>
      <c r="G5" s="23">
        <v>0</v>
      </c>
      <c r="H5" s="24">
        <v>0</v>
      </c>
      <c r="I5" s="22">
        <v>0</v>
      </c>
      <c r="J5" s="67"/>
      <c r="K5" s="25" t="s">
        <v>22</v>
      </c>
      <c r="L5" s="22">
        <v>3</v>
      </c>
      <c r="M5" s="68"/>
      <c r="N5" s="26" t="s">
        <v>22</v>
      </c>
    </row>
    <row r="6" spans="1:21" s="11" customFormat="1" ht="62.4" x14ac:dyDescent="0.3">
      <c r="A6" s="58"/>
      <c r="B6" s="19" t="s">
        <v>19</v>
      </c>
      <c r="C6" s="13" t="s">
        <v>23</v>
      </c>
      <c r="D6" s="27" t="s">
        <v>22</v>
      </c>
      <c r="E6" s="22">
        <v>1</v>
      </c>
      <c r="F6" s="25" t="s">
        <v>22</v>
      </c>
      <c r="G6" s="28">
        <v>0</v>
      </c>
      <c r="H6" s="28">
        <v>3</v>
      </c>
      <c r="I6" s="28">
        <v>5</v>
      </c>
      <c r="J6" s="67"/>
      <c r="K6" s="25" t="s">
        <v>22</v>
      </c>
      <c r="L6" s="22">
        <v>9</v>
      </c>
      <c r="M6" s="68"/>
      <c r="N6" s="26" t="s">
        <v>22</v>
      </c>
    </row>
    <row r="7" spans="1:21" s="11" customFormat="1" ht="30" customHeight="1" x14ac:dyDescent="0.3">
      <c r="A7" s="58"/>
      <c r="B7" s="12" t="s">
        <v>19</v>
      </c>
      <c r="C7" s="13" t="s">
        <v>24</v>
      </c>
      <c r="D7" s="27" t="s">
        <v>22</v>
      </c>
      <c r="E7" s="29" t="s">
        <v>22</v>
      </c>
      <c r="F7" s="21">
        <v>2</v>
      </c>
      <c r="G7" s="25" t="s">
        <v>22</v>
      </c>
      <c r="H7" s="30" t="s">
        <v>22</v>
      </c>
      <c r="I7" s="25" t="s">
        <v>22</v>
      </c>
      <c r="J7" s="67"/>
      <c r="K7" s="25" t="s">
        <v>22</v>
      </c>
      <c r="L7" s="31">
        <v>2</v>
      </c>
      <c r="M7" s="68"/>
      <c r="N7" s="26" t="s">
        <v>22</v>
      </c>
    </row>
    <row r="8" spans="1:21" ht="34.5" customHeight="1" x14ac:dyDescent="0.3">
      <c r="A8" s="58" t="s">
        <v>25</v>
      </c>
      <c r="B8" s="12" t="s">
        <v>26</v>
      </c>
      <c r="C8" s="32" t="s">
        <v>27</v>
      </c>
      <c r="D8" s="33">
        <v>0</v>
      </c>
      <c r="E8" s="34">
        <v>0</v>
      </c>
      <c r="F8" s="34">
        <v>0</v>
      </c>
      <c r="G8" s="35">
        <v>0</v>
      </c>
      <c r="H8" s="35">
        <v>0</v>
      </c>
      <c r="I8" s="35">
        <v>0</v>
      </c>
      <c r="J8" s="59">
        <f>SUM(K8:K9)</f>
        <v>0</v>
      </c>
      <c r="K8" s="35">
        <f t="shared" ref="K8:K34" si="0">SUM(D8:I8)</f>
        <v>0</v>
      </c>
      <c r="L8" s="36">
        <v>0</v>
      </c>
      <c r="M8" s="59">
        <f>SUM(N8, N9)</f>
        <v>10</v>
      </c>
      <c r="N8" s="37">
        <v>5</v>
      </c>
    </row>
    <row r="9" spans="1:21" ht="34.5" customHeight="1" x14ac:dyDescent="0.3">
      <c r="A9" s="58"/>
      <c r="B9" s="12" t="s">
        <v>28</v>
      </c>
      <c r="C9" s="32" t="s">
        <v>29</v>
      </c>
      <c r="D9" s="33">
        <v>0</v>
      </c>
      <c r="E9" s="34">
        <v>0</v>
      </c>
      <c r="F9" s="34">
        <v>0</v>
      </c>
      <c r="G9" s="34">
        <v>0</v>
      </c>
      <c r="H9" s="34">
        <v>0</v>
      </c>
      <c r="I9" s="34">
        <v>0</v>
      </c>
      <c r="J9" s="59"/>
      <c r="K9" s="35">
        <f t="shared" si="0"/>
        <v>0</v>
      </c>
      <c r="L9" s="38">
        <v>0</v>
      </c>
      <c r="M9" s="59"/>
      <c r="N9" s="39">
        <v>5</v>
      </c>
    </row>
    <row r="10" spans="1:21" ht="34.5" customHeight="1" x14ac:dyDescent="0.3">
      <c r="A10" s="58" t="s">
        <v>30</v>
      </c>
      <c r="B10" s="12" t="s">
        <v>31</v>
      </c>
      <c r="C10" s="32" t="s">
        <v>32</v>
      </c>
      <c r="D10" s="33">
        <v>0</v>
      </c>
      <c r="E10" s="34">
        <v>0</v>
      </c>
      <c r="F10" s="34">
        <v>0</v>
      </c>
      <c r="G10" s="34">
        <v>0</v>
      </c>
      <c r="H10" s="34">
        <v>0</v>
      </c>
      <c r="I10" s="34">
        <v>1</v>
      </c>
      <c r="J10" s="59">
        <f>SUM(K10:K22)</f>
        <v>14</v>
      </c>
      <c r="K10" s="35">
        <f t="shared" si="0"/>
        <v>1</v>
      </c>
      <c r="L10" s="38">
        <v>1</v>
      </c>
      <c r="M10" s="61">
        <f>SUM(N10:N22)</f>
        <v>97</v>
      </c>
      <c r="N10" s="39">
        <v>2</v>
      </c>
    </row>
    <row r="11" spans="1:21" ht="34.5" customHeight="1" x14ac:dyDescent="0.3">
      <c r="A11" s="58"/>
      <c r="B11" s="12" t="s">
        <v>31</v>
      </c>
      <c r="C11" s="32" t="s">
        <v>33</v>
      </c>
      <c r="D11" s="27" t="s">
        <v>22</v>
      </c>
      <c r="E11" s="40">
        <v>2</v>
      </c>
      <c r="F11" s="25" t="s">
        <v>22</v>
      </c>
      <c r="G11" s="30" t="s">
        <v>22</v>
      </c>
      <c r="H11" s="25" t="s">
        <v>22</v>
      </c>
      <c r="I11" s="34">
        <v>2</v>
      </c>
      <c r="J11" s="59"/>
      <c r="K11" s="35">
        <f t="shared" si="0"/>
        <v>4</v>
      </c>
      <c r="L11" s="38">
        <v>1</v>
      </c>
      <c r="M11" s="61"/>
      <c r="N11" s="39">
        <v>11</v>
      </c>
    </row>
    <row r="12" spans="1:21" ht="34.5" customHeight="1" x14ac:dyDescent="0.3">
      <c r="A12" s="58"/>
      <c r="B12" s="12" t="s">
        <v>31</v>
      </c>
      <c r="C12" s="32" t="s">
        <v>34</v>
      </c>
      <c r="D12" s="33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59"/>
      <c r="K12" s="35">
        <f t="shared" si="0"/>
        <v>0</v>
      </c>
      <c r="L12" s="38">
        <v>0</v>
      </c>
      <c r="M12" s="61"/>
      <c r="N12" s="39">
        <v>2</v>
      </c>
    </row>
    <row r="13" spans="1:21" ht="34.5" customHeight="1" x14ac:dyDescent="0.3">
      <c r="A13" s="58"/>
      <c r="B13" s="12" t="s">
        <v>31</v>
      </c>
      <c r="C13" s="32" t="s">
        <v>35</v>
      </c>
      <c r="D13" s="33">
        <v>0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59"/>
      <c r="K13" s="35">
        <f t="shared" si="0"/>
        <v>0</v>
      </c>
      <c r="L13" s="38">
        <v>0</v>
      </c>
      <c r="M13" s="61"/>
      <c r="N13" s="39">
        <v>9</v>
      </c>
    </row>
    <row r="14" spans="1:21" ht="34.5" customHeight="1" x14ac:dyDescent="0.3">
      <c r="A14" s="58"/>
      <c r="B14" s="41" t="s">
        <v>31</v>
      </c>
      <c r="C14" s="32" t="s">
        <v>36</v>
      </c>
      <c r="D14" s="33">
        <v>0</v>
      </c>
      <c r="E14" s="34">
        <v>0</v>
      </c>
      <c r="F14" s="34">
        <v>0</v>
      </c>
      <c r="G14" s="34">
        <v>0</v>
      </c>
      <c r="H14" s="34">
        <v>0</v>
      </c>
      <c r="I14" s="34">
        <v>1</v>
      </c>
      <c r="J14" s="59"/>
      <c r="K14" s="35">
        <f t="shared" si="0"/>
        <v>1</v>
      </c>
      <c r="L14" s="38">
        <v>1</v>
      </c>
      <c r="M14" s="61"/>
      <c r="N14" s="39">
        <v>8</v>
      </c>
    </row>
    <row r="15" spans="1:21" ht="34.5" customHeight="1" x14ac:dyDescent="0.3">
      <c r="A15" s="58"/>
      <c r="B15" s="12" t="s">
        <v>31</v>
      </c>
      <c r="C15" s="32" t="s">
        <v>37</v>
      </c>
      <c r="D15" s="33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59"/>
      <c r="K15" s="35">
        <f t="shared" si="0"/>
        <v>0</v>
      </c>
      <c r="L15" s="38">
        <v>0</v>
      </c>
      <c r="M15" s="61"/>
      <c r="N15" s="39">
        <v>13</v>
      </c>
    </row>
    <row r="16" spans="1:21" ht="34.5" customHeight="1" x14ac:dyDescent="0.3">
      <c r="A16" s="58"/>
      <c r="B16" s="12" t="s">
        <v>31</v>
      </c>
      <c r="C16" s="32" t="s">
        <v>38</v>
      </c>
      <c r="D16" s="33">
        <v>0</v>
      </c>
      <c r="E16" s="34">
        <v>2</v>
      </c>
      <c r="F16" s="34">
        <v>0</v>
      </c>
      <c r="G16" s="34">
        <v>0</v>
      </c>
      <c r="H16" s="34">
        <v>0</v>
      </c>
      <c r="I16" s="34">
        <v>1</v>
      </c>
      <c r="J16" s="59"/>
      <c r="K16" s="35">
        <f t="shared" si="0"/>
        <v>3</v>
      </c>
      <c r="L16" s="38">
        <v>1</v>
      </c>
      <c r="M16" s="61"/>
      <c r="N16" s="39">
        <v>12</v>
      </c>
    </row>
    <row r="17" spans="1:14" ht="34.5" customHeight="1" x14ac:dyDescent="0.3">
      <c r="A17" s="58"/>
      <c r="B17" s="12" t="s">
        <v>31</v>
      </c>
      <c r="C17" s="32" t="s">
        <v>39</v>
      </c>
      <c r="D17" s="33">
        <v>0</v>
      </c>
      <c r="E17" s="34">
        <v>0</v>
      </c>
      <c r="F17" s="34">
        <v>0</v>
      </c>
      <c r="G17" s="34">
        <v>0</v>
      </c>
      <c r="H17" s="34">
        <v>0</v>
      </c>
      <c r="I17" s="34">
        <v>0</v>
      </c>
      <c r="J17" s="59"/>
      <c r="K17" s="35">
        <f t="shared" si="0"/>
        <v>0</v>
      </c>
      <c r="L17" s="38">
        <v>0</v>
      </c>
      <c r="M17" s="61"/>
      <c r="N17" s="39">
        <v>0</v>
      </c>
    </row>
    <row r="18" spans="1:14" ht="34.5" customHeight="1" x14ac:dyDescent="0.3">
      <c r="A18" s="58"/>
      <c r="B18" s="12" t="s">
        <v>31</v>
      </c>
      <c r="C18" s="32" t="s">
        <v>40</v>
      </c>
      <c r="D18" s="33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59"/>
      <c r="K18" s="35">
        <f t="shared" si="0"/>
        <v>0</v>
      </c>
      <c r="L18" s="38">
        <v>0</v>
      </c>
      <c r="M18" s="61"/>
      <c r="N18" s="39">
        <v>11</v>
      </c>
    </row>
    <row r="19" spans="1:14" ht="34.5" customHeight="1" x14ac:dyDescent="0.3">
      <c r="A19" s="58"/>
      <c r="B19" s="41" t="s">
        <v>31</v>
      </c>
      <c r="C19" s="32" t="s">
        <v>41</v>
      </c>
      <c r="D19" s="33">
        <v>0</v>
      </c>
      <c r="E19" s="34">
        <v>0</v>
      </c>
      <c r="F19" s="34">
        <v>0</v>
      </c>
      <c r="G19" s="34">
        <v>0</v>
      </c>
      <c r="H19" s="34">
        <v>0</v>
      </c>
      <c r="I19" s="34">
        <v>0</v>
      </c>
      <c r="J19" s="59"/>
      <c r="K19" s="35">
        <f t="shared" si="0"/>
        <v>0</v>
      </c>
      <c r="L19" s="38">
        <v>0</v>
      </c>
      <c r="M19" s="61"/>
      <c r="N19" s="39">
        <v>9</v>
      </c>
    </row>
    <row r="20" spans="1:14" ht="34.5" customHeight="1" x14ac:dyDescent="0.3">
      <c r="A20" s="58"/>
      <c r="B20" s="12" t="s">
        <v>31</v>
      </c>
      <c r="C20" s="32" t="s">
        <v>42</v>
      </c>
      <c r="D20" s="33">
        <v>0</v>
      </c>
      <c r="E20" s="34">
        <v>2</v>
      </c>
      <c r="F20" s="34">
        <v>0</v>
      </c>
      <c r="G20" s="34">
        <v>0</v>
      </c>
      <c r="H20" s="34">
        <v>0</v>
      </c>
      <c r="I20" s="34">
        <v>3</v>
      </c>
      <c r="J20" s="59"/>
      <c r="K20" s="35">
        <f t="shared" si="0"/>
        <v>5</v>
      </c>
      <c r="L20" s="38">
        <v>1</v>
      </c>
      <c r="M20" s="61"/>
      <c r="N20" s="39">
        <v>11</v>
      </c>
    </row>
    <row r="21" spans="1:14" ht="34.5" customHeight="1" x14ac:dyDescent="0.3">
      <c r="A21" s="58"/>
      <c r="B21" s="12" t="s">
        <v>31</v>
      </c>
      <c r="C21" s="32" t="s">
        <v>43</v>
      </c>
      <c r="D21" s="33">
        <v>0</v>
      </c>
      <c r="E21" s="34">
        <v>0</v>
      </c>
      <c r="F21" s="34">
        <v>0</v>
      </c>
      <c r="G21" s="34">
        <v>0</v>
      </c>
      <c r="H21" s="34">
        <v>0</v>
      </c>
      <c r="I21" s="34">
        <v>0</v>
      </c>
      <c r="J21" s="59"/>
      <c r="K21" s="35">
        <f t="shared" si="0"/>
        <v>0</v>
      </c>
      <c r="L21" s="38">
        <v>0</v>
      </c>
      <c r="M21" s="61"/>
      <c r="N21" s="39">
        <v>3</v>
      </c>
    </row>
    <row r="22" spans="1:14" ht="34.5" customHeight="1" x14ac:dyDescent="0.3">
      <c r="A22" s="58"/>
      <c r="B22" s="12" t="s">
        <v>31</v>
      </c>
      <c r="C22" s="32" t="s">
        <v>44</v>
      </c>
      <c r="D22" s="33">
        <v>0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59"/>
      <c r="K22" s="35">
        <f t="shared" si="0"/>
        <v>0</v>
      </c>
      <c r="L22" s="38">
        <v>0</v>
      </c>
      <c r="M22" s="61"/>
      <c r="N22" s="39">
        <v>6</v>
      </c>
    </row>
    <row r="23" spans="1:14" ht="34.5" customHeight="1" x14ac:dyDescent="0.3">
      <c r="A23" s="58" t="s">
        <v>45</v>
      </c>
      <c r="B23" s="12" t="s">
        <v>46</v>
      </c>
      <c r="C23" s="42" t="s">
        <v>47</v>
      </c>
      <c r="D23" s="33">
        <v>0</v>
      </c>
      <c r="E23" s="34">
        <v>0</v>
      </c>
      <c r="F23" s="34">
        <v>1</v>
      </c>
      <c r="G23" s="34">
        <v>0</v>
      </c>
      <c r="H23" s="34">
        <v>0</v>
      </c>
      <c r="I23" s="34">
        <v>0</v>
      </c>
      <c r="J23" s="59">
        <f>SUM(K23:K28)</f>
        <v>14</v>
      </c>
      <c r="K23" s="35">
        <f t="shared" si="0"/>
        <v>1</v>
      </c>
      <c r="L23" s="38">
        <v>0</v>
      </c>
      <c r="M23" s="59">
        <f>SUM(N23:N28)</f>
        <v>133</v>
      </c>
      <c r="N23" s="39">
        <v>23</v>
      </c>
    </row>
    <row r="24" spans="1:14" ht="34.5" customHeight="1" x14ac:dyDescent="0.3">
      <c r="A24" s="58"/>
      <c r="B24" s="12" t="s">
        <v>46</v>
      </c>
      <c r="C24" s="32" t="s">
        <v>48</v>
      </c>
      <c r="D24" s="33">
        <v>0</v>
      </c>
      <c r="E24" s="34">
        <v>2</v>
      </c>
      <c r="F24" s="34">
        <v>0</v>
      </c>
      <c r="G24" s="34">
        <v>0</v>
      </c>
      <c r="H24" s="34">
        <v>0</v>
      </c>
      <c r="I24" s="34">
        <v>0</v>
      </c>
      <c r="J24" s="59"/>
      <c r="K24" s="35">
        <f t="shared" si="0"/>
        <v>2</v>
      </c>
      <c r="L24" s="38">
        <v>0</v>
      </c>
      <c r="M24" s="59"/>
      <c r="N24" s="39">
        <v>31</v>
      </c>
    </row>
    <row r="25" spans="1:14" ht="34.5" customHeight="1" x14ac:dyDescent="0.3">
      <c r="A25" s="58"/>
      <c r="B25" s="12" t="s">
        <v>46</v>
      </c>
      <c r="C25" s="42" t="s">
        <v>49</v>
      </c>
      <c r="D25" s="33">
        <v>0</v>
      </c>
      <c r="E25" s="34">
        <v>0</v>
      </c>
      <c r="F25" s="34">
        <v>0</v>
      </c>
      <c r="G25" s="34">
        <v>0</v>
      </c>
      <c r="H25" s="34">
        <v>0</v>
      </c>
      <c r="I25" s="34">
        <v>0</v>
      </c>
      <c r="J25" s="59"/>
      <c r="K25" s="35">
        <f t="shared" si="0"/>
        <v>0</v>
      </c>
      <c r="L25" s="38">
        <v>0</v>
      </c>
      <c r="M25" s="59"/>
      <c r="N25" s="39">
        <v>10</v>
      </c>
    </row>
    <row r="26" spans="1:14" ht="34.5" customHeight="1" x14ac:dyDescent="0.3">
      <c r="A26" s="58"/>
      <c r="B26" s="12" t="s">
        <v>46</v>
      </c>
      <c r="C26" s="32" t="s">
        <v>50</v>
      </c>
      <c r="D26" s="33">
        <v>0</v>
      </c>
      <c r="E26" s="34">
        <v>0</v>
      </c>
      <c r="F26" s="34">
        <v>2</v>
      </c>
      <c r="G26" s="34">
        <v>0</v>
      </c>
      <c r="H26" s="34">
        <v>0</v>
      </c>
      <c r="I26" s="34">
        <v>2</v>
      </c>
      <c r="J26" s="59"/>
      <c r="K26" s="35">
        <f t="shared" si="0"/>
        <v>4</v>
      </c>
      <c r="L26" s="38">
        <v>2</v>
      </c>
      <c r="M26" s="59"/>
      <c r="N26" s="39">
        <v>10</v>
      </c>
    </row>
    <row r="27" spans="1:14" ht="34.5" customHeight="1" x14ac:dyDescent="0.3">
      <c r="A27" s="58"/>
      <c r="B27" s="19" t="s">
        <v>46</v>
      </c>
      <c r="C27" s="32" t="s">
        <v>51</v>
      </c>
      <c r="D27" s="33">
        <v>0</v>
      </c>
      <c r="E27" s="34">
        <v>0</v>
      </c>
      <c r="F27" s="34">
        <v>2</v>
      </c>
      <c r="G27" s="34">
        <v>0</v>
      </c>
      <c r="H27" s="34">
        <v>0</v>
      </c>
      <c r="I27" s="34">
        <v>2</v>
      </c>
      <c r="J27" s="59"/>
      <c r="K27" s="35">
        <f t="shared" si="0"/>
        <v>4</v>
      </c>
      <c r="L27" s="38">
        <v>1</v>
      </c>
      <c r="M27" s="59"/>
      <c r="N27" s="39">
        <v>23</v>
      </c>
    </row>
    <row r="28" spans="1:14" ht="34.5" customHeight="1" x14ac:dyDescent="0.3">
      <c r="A28" s="58"/>
      <c r="B28" s="12" t="s">
        <v>46</v>
      </c>
      <c r="C28" s="32" t="s">
        <v>52</v>
      </c>
      <c r="D28" s="33">
        <v>0</v>
      </c>
      <c r="E28" s="34">
        <v>2</v>
      </c>
      <c r="F28" s="34">
        <v>0</v>
      </c>
      <c r="G28" s="34">
        <v>0</v>
      </c>
      <c r="H28" s="34">
        <v>0</v>
      </c>
      <c r="I28" s="34">
        <v>1</v>
      </c>
      <c r="J28" s="59"/>
      <c r="K28" s="35">
        <f t="shared" si="0"/>
        <v>3</v>
      </c>
      <c r="L28" s="38">
        <v>1</v>
      </c>
      <c r="M28" s="59"/>
      <c r="N28" s="39">
        <v>36</v>
      </c>
    </row>
    <row r="29" spans="1:14" ht="34.5" customHeight="1" x14ac:dyDescent="0.3">
      <c r="A29" s="58" t="s">
        <v>53</v>
      </c>
      <c r="B29" s="12" t="s">
        <v>54</v>
      </c>
      <c r="C29" s="32" t="s">
        <v>55</v>
      </c>
      <c r="D29" s="33">
        <v>0</v>
      </c>
      <c r="E29" s="34">
        <v>0</v>
      </c>
      <c r="F29" s="34">
        <v>0</v>
      </c>
      <c r="G29" s="34">
        <v>0</v>
      </c>
      <c r="H29" s="34">
        <v>0</v>
      </c>
      <c r="I29" s="34">
        <v>0</v>
      </c>
      <c r="J29" s="59">
        <f>SUM(K29:K32)</f>
        <v>1</v>
      </c>
      <c r="K29" s="35">
        <f t="shared" si="0"/>
        <v>0</v>
      </c>
      <c r="L29" s="38">
        <v>0</v>
      </c>
      <c r="M29" s="59">
        <f>SUM(N29:N32)</f>
        <v>66</v>
      </c>
      <c r="N29" s="39">
        <v>18</v>
      </c>
    </row>
    <row r="30" spans="1:14" ht="34.5" customHeight="1" x14ac:dyDescent="0.3">
      <c r="A30" s="58"/>
      <c r="B30" s="12" t="s">
        <v>54</v>
      </c>
      <c r="C30" s="32" t="s">
        <v>56</v>
      </c>
      <c r="D30" s="33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59"/>
      <c r="K30" s="35">
        <f t="shared" si="0"/>
        <v>0</v>
      </c>
      <c r="L30" s="38">
        <v>0</v>
      </c>
      <c r="M30" s="59"/>
      <c r="N30" s="39">
        <v>13</v>
      </c>
    </row>
    <row r="31" spans="1:14" ht="34.5" customHeight="1" x14ac:dyDescent="0.3">
      <c r="A31" s="58"/>
      <c r="B31" s="12" t="s">
        <v>54</v>
      </c>
      <c r="C31" s="32" t="s">
        <v>57</v>
      </c>
      <c r="D31" s="33">
        <v>0</v>
      </c>
      <c r="E31" s="34">
        <v>0</v>
      </c>
      <c r="F31" s="34">
        <v>0</v>
      </c>
      <c r="G31" s="34">
        <v>0</v>
      </c>
      <c r="H31" s="34">
        <v>0</v>
      </c>
      <c r="I31" s="34">
        <v>0</v>
      </c>
      <c r="J31" s="59"/>
      <c r="K31" s="35">
        <f t="shared" si="0"/>
        <v>0</v>
      </c>
      <c r="L31" s="38">
        <v>0</v>
      </c>
      <c r="M31" s="59"/>
      <c r="N31" s="39">
        <v>30</v>
      </c>
    </row>
    <row r="32" spans="1:14" ht="34.5" customHeight="1" x14ac:dyDescent="0.3">
      <c r="A32" s="58"/>
      <c r="B32" s="12" t="s">
        <v>58</v>
      </c>
      <c r="C32" s="32" t="s">
        <v>59</v>
      </c>
      <c r="D32" s="33">
        <v>0</v>
      </c>
      <c r="E32" s="34">
        <v>0</v>
      </c>
      <c r="F32" s="34">
        <v>0</v>
      </c>
      <c r="G32" s="34">
        <v>0</v>
      </c>
      <c r="H32" s="34">
        <v>0</v>
      </c>
      <c r="I32" s="34">
        <v>1</v>
      </c>
      <c r="J32" s="59"/>
      <c r="K32" s="35">
        <f t="shared" si="0"/>
        <v>1</v>
      </c>
      <c r="L32" s="38">
        <v>1</v>
      </c>
      <c r="M32" s="59"/>
      <c r="N32" s="39">
        <v>5</v>
      </c>
    </row>
    <row r="33" spans="1:14" ht="30.75" customHeight="1" x14ac:dyDescent="0.3">
      <c r="A33" s="56" t="s">
        <v>60</v>
      </c>
      <c r="B33" s="41" t="s">
        <v>61</v>
      </c>
      <c r="C33" s="32" t="s">
        <v>62</v>
      </c>
      <c r="D33" s="33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57">
        <f>SUM(K33:K34)</f>
        <v>0</v>
      </c>
      <c r="K33" s="35">
        <f t="shared" si="0"/>
        <v>0</v>
      </c>
      <c r="L33" s="38">
        <v>0</v>
      </c>
      <c r="M33" s="57">
        <f>SUM(N33:N34)</f>
        <v>0</v>
      </c>
      <c r="N33" s="43" t="s">
        <v>63</v>
      </c>
    </row>
    <row r="34" spans="1:14" ht="62.4" x14ac:dyDescent="0.3">
      <c r="A34" s="56"/>
      <c r="B34" s="44" t="s">
        <v>64</v>
      </c>
      <c r="C34" s="45" t="s">
        <v>65</v>
      </c>
      <c r="D34" s="46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57"/>
      <c r="K34" s="47">
        <f t="shared" si="0"/>
        <v>0</v>
      </c>
      <c r="L34" s="48">
        <v>0</v>
      </c>
      <c r="M34" s="57"/>
      <c r="N34" s="49" t="s">
        <v>63</v>
      </c>
    </row>
  </sheetData>
  <autoFilter ref="A3:M3" xr:uid="{00000000-0009-0000-0000-000000000000}"/>
  <mergeCells count="22">
    <mergeCell ref="D1:N1"/>
    <mergeCell ref="A2:C2"/>
    <mergeCell ref="D2:L2"/>
    <mergeCell ref="M2:N2"/>
    <mergeCell ref="A4:A7"/>
    <mergeCell ref="J4:J7"/>
    <mergeCell ref="M4:M7"/>
    <mergeCell ref="A8:A9"/>
    <mergeCell ref="J8:J9"/>
    <mergeCell ref="M8:M9"/>
    <mergeCell ref="A10:A22"/>
    <mergeCell ref="J10:J22"/>
    <mergeCell ref="M10:M22"/>
    <mergeCell ref="A33:A34"/>
    <mergeCell ref="J33:J34"/>
    <mergeCell ref="M33:M34"/>
    <mergeCell ref="A23:A28"/>
    <mergeCell ref="J23:J28"/>
    <mergeCell ref="M23:M28"/>
    <mergeCell ref="A29:A32"/>
    <mergeCell ref="J29:J32"/>
    <mergeCell ref="M29:M32"/>
  </mergeCells>
  <conditionalFormatting sqref="H11">
    <cfRule type="containsText" dxfId="11" priority="2" operator="containsText" text="x">
      <formula>NOT(ISERROR(SEARCH("x",H11)))</formula>
    </cfRule>
  </conditionalFormatting>
  <conditionalFormatting sqref="G11">
    <cfRule type="containsText" dxfId="10" priority="3" operator="containsText" text="x">
      <formula>NOT(ISERROR(SEARCH("x",G11)))</formula>
    </cfRule>
  </conditionalFormatting>
  <conditionalFormatting sqref="F11">
    <cfRule type="containsText" dxfId="9" priority="4" operator="containsText" text="x">
      <formula>NOT(ISERROR(SEARCH("x",F11)))</formula>
    </cfRule>
  </conditionalFormatting>
  <conditionalFormatting sqref="D11">
    <cfRule type="containsText" dxfId="8" priority="5" operator="containsText" text="x">
      <formula>NOT(ISERROR(SEARCH("x",D11)))</formula>
    </cfRule>
  </conditionalFormatting>
  <conditionalFormatting sqref="L6">
    <cfRule type="containsText" dxfId="7" priority="6" operator="containsText" text="x">
      <formula>NOT(ISERROR(SEARCH("x",L6)))</formula>
    </cfRule>
  </conditionalFormatting>
  <conditionalFormatting sqref="L5">
    <cfRule type="containsText" dxfId="6" priority="7" operator="containsText" text="x">
      <formula>NOT(ISERROR(SEARCH("x",L5)))</formula>
    </cfRule>
  </conditionalFormatting>
  <conditionalFormatting sqref="M4">
    <cfRule type="containsText" dxfId="5" priority="8" operator="containsText" text="x">
      <formula>NOT(ISERROR(SEARCH("x",M4)))</formula>
    </cfRule>
  </conditionalFormatting>
  <conditionalFormatting sqref="K4:K7">
    <cfRule type="containsText" dxfId="4" priority="9" operator="containsText" text="x">
      <formula>NOT(ISERROR(SEARCH("x",K4)))</formula>
    </cfRule>
  </conditionalFormatting>
  <conditionalFormatting sqref="N4:N7">
    <cfRule type="containsText" dxfId="3" priority="10" operator="containsText" text="x">
      <formula>NOT(ISERROR(SEARCH("x",N4)))</formula>
    </cfRule>
  </conditionalFormatting>
  <conditionalFormatting sqref="L4 L7">
    <cfRule type="containsText" dxfId="2" priority="11" operator="containsText" text="x">
      <formula>NOT(ISERROR(SEARCH("x",L4)))</formula>
    </cfRule>
  </conditionalFormatting>
  <conditionalFormatting sqref="J4">
    <cfRule type="containsText" dxfId="1" priority="12" operator="containsText" text="x">
      <formula>NOT(ISERROR(SEARCH("x",J4)))</formula>
    </cfRule>
  </conditionalFormatting>
  <conditionalFormatting sqref="D4:I7">
    <cfRule type="containsText" dxfId="0" priority="13" operator="containsText" text="x">
      <formula>NOT(ISERROR(SEARCH("x",D4)))</formula>
    </cfRule>
  </conditionalFormatting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2025-2026</vt:lpstr>
      <vt:lpstr>2024-2025</vt:lpstr>
    </vt:vector>
  </TitlesOfParts>
  <Company>Université Paris diderot - Paris 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agentup</dc:creator>
  <dc:description/>
  <cp:lastModifiedBy>portable</cp:lastModifiedBy>
  <cp:revision>0</cp:revision>
  <dcterms:created xsi:type="dcterms:W3CDTF">2021-05-05T16:37:19Z</dcterms:created>
  <dcterms:modified xsi:type="dcterms:W3CDTF">2025-05-07T07:28:01Z</dcterms:modified>
  <dc:language>fr-FR</dc:language>
</cp:coreProperties>
</file>